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552" windowWidth="22440" windowHeight="89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2" i="1"/>
  <c r="N61"/>
  <c r="N60"/>
  <c r="N59"/>
  <c r="N58"/>
  <c r="N57"/>
  <c r="N56"/>
  <c r="N55"/>
  <c r="N54"/>
  <c r="N53"/>
  <c r="N52"/>
  <c r="N51"/>
  <c r="N50"/>
  <c r="N49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</calcChain>
</file>

<file path=xl/sharedStrings.xml><?xml version="1.0" encoding="utf-8"?>
<sst xmlns="http://schemas.openxmlformats.org/spreadsheetml/2006/main" count="760" uniqueCount="310">
  <si>
    <t>开课院系</t>
  </si>
  <si>
    <t>机械系</t>
  </si>
  <si>
    <t>航院</t>
  </si>
  <si>
    <t>经管学院</t>
  </si>
  <si>
    <t>人文学院</t>
  </si>
  <si>
    <t>训练中心</t>
  </si>
  <si>
    <t>医学院</t>
  </si>
  <si>
    <t>生命学院</t>
  </si>
  <si>
    <t>行健书院</t>
  </si>
  <si>
    <t>课程号</t>
  </si>
  <si>
    <t>课序号</t>
  </si>
  <si>
    <t>课程名</t>
  </si>
  <si>
    <t>北大课号</t>
  </si>
  <si>
    <t>北大班号</t>
  </si>
  <si>
    <t>北大通识课系列</t>
  </si>
  <si>
    <t>学分</t>
  </si>
  <si>
    <t>主讲
教师</t>
  </si>
  <si>
    <t>开放
名额</t>
  </si>
  <si>
    <t>上课时间</t>
  </si>
  <si>
    <t>周次</t>
  </si>
  <si>
    <t>北大时间</t>
  </si>
  <si>
    <t>北大备注</t>
  </si>
  <si>
    <t>上课时间描述</t>
  </si>
  <si>
    <t>上课周次</t>
  </si>
  <si>
    <t>上课地点</t>
  </si>
  <si>
    <t>课程特色</t>
  </si>
  <si>
    <t>选课说明</t>
  </si>
  <si>
    <t>10120014</t>
  </si>
  <si>
    <t>机械工程力学(1)</t>
  </si>
  <si>
    <t xml:space="preserve"> </t>
  </si>
  <si>
    <t>赵景山</t>
  </si>
  <si>
    <t>36,53</t>
  </si>
  <si>
    <t>1-16</t>
  </si>
  <si>
    <t>周三11-12，周五5-6</t>
  </si>
  <si>
    <t>周三19:20--20:55
周五13:30--15:05</t>
  </si>
  <si>
    <t>全周</t>
  </si>
  <si>
    <t>六教6B305</t>
  </si>
  <si>
    <t>外文授课比例≥50%</t>
  </si>
  <si>
    <t>00310271</t>
  </si>
  <si>
    <t>Matlab与科学计算</t>
  </si>
  <si>
    <t>王沫然</t>
  </si>
  <si>
    <t>1-8</t>
  </si>
  <si>
    <t>周二7-8</t>
  </si>
  <si>
    <t>周二15:20--16:55</t>
  </si>
  <si>
    <t>前八周</t>
  </si>
  <si>
    <t>四教4104</t>
  </si>
  <si>
    <t>20310334</t>
  </si>
  <si>
    <t>理论力学</t>
  </si>
  <si>
    <t>李俊峰</t>
  </si>
  <si>
    <t>32,51</t>
  </si>
  <si>
    <t>周三3-4，周五1-2</t>
  </si>
  <si>
    <t>周三09:50--11:25
周五08:00--09:35</t>
  </si>
  <si>
    <t>六教6A315</t>
  </si>
  <si>
    <t>30310084</t>
  </si>
  <si>
    <t>弹性力学</t>
  </si>
  <si>
    <t>冯西桥</t>
  </si>
  <si>
    <t>33,51</t>
  </si>
  <si>
    <t>周三5-6，周五1-2</t>
  </si>
  <si>
    <t>周三13:30--15:05
周五08:00--09:35</t>
  </si>
  <si>
    <t>新水利馆325</t>
  </si>
  <si>
    <t>30310282</t>
  </si>
  <si>
    <t>复合材料力学</t>
  </si>
  <si>
    <t>刘彬</t>
  </si>
  <si>
    <t>周二2-4</t>
  </si>
  <si>
    <t>周二09:50--11:25</t>
  </si>
  <si>
    <t>六教6B108</t>
  </si>
  <si>
    <t>40310533</t>
  </si>
  <si>
    <t>航天器总体设计</t>
  </si>
  <si>
    <t>王兆魁</t>
  </si>
  <si>
    <t>周二09:50--12:15</t>
  </si>
  <si>
    <t>新水利馆331</t>
  </si>
  <si>
    <t>40310703</t>
  </si>
  <si>
    <t>航空发动机原理</t>
  </si>
  <si>
    <t>兰旭东</t>
  </si>
  <si>
    <t>周一3-4</t>
  </si>
  <si>
    <t>周一09:50--12:15</t>
  </si>
  <si>
    <t>清华学堂107</t>
  </si>
  <si>
    <t>40512103</t>
  </si>
  <si>
    <t>健康经济学</t>
  </si>
  <si>
    <t>刘晨源</t>
  </si>
  <si>
    <t>建华/经管新楼LG1-12</t>
  </si>
  <si>
    <t>全外文授课</t>
  </si>
  <si>
    <t>00692373</t>
  </si>
  <si>
    <t>阿拉伯世界科学史</t>
  </si>
  <si>
    <t>BARDI ALBERTO</t>
  </si>
  <si>
    <t>周四11-12</t>
  </si>
  <si>
    <t>周四19:20--21:45</t>
  </si>
  <si>
    <t>六教6A117</t>
  </si>
  <si>
    <t>00692432</t>
  </si>
  <si>
    <t>中国气象学史</t>
  </si>
  <si>
    <t>Ⅳ. 数学、自然与技术</t>
  </si>
  <si>
    <t>刘骁</t>
  </si>
  <si>
    <t>周二5-6</t>
  </si>
  <si>
    <t>周二13:30--15:05</t>
  </si>
  <si>
    <t>三教3309</t>
  </si>
  <si>
    <t>通识选修课</t>
  </si>
  <si>
    <t>01510472</t>
  </si>
  <si>
    <t>智慧医疗创新体验</t>
  </si>
  <si>
    <t>周晋</t>
  </si>
  <si>
    <t>23,24</t>
  </si>
  <si>
    <t>1-11</t>
  </si>
  <si>
    <t>周二5-7</t>
  </si>
  <si>
    <t>周二13:30--16:05</t>
  </si>
  <si>
    <t>1-11周</t>
  </si>
  <si>
    <t>李兆基科技大楼B558</t>
  </si>
  <si>
    <t>01510813</t>
  </si>
  <si>
    <t>智能交通创新实践</t>
  </si>
  <si>
    <t>王凯</t>
  </si>
  <si>
    <t>周二11-12</t>
  </si>
  <si>
    <t>周二19:20--21:45</t>
  </si>
  <si>
    <t>李兆基科技大楼B242</t>
  </si>
  <si>
    <t>实践课</t>
  </si>
  <si>
    <t>无特殊专业限制,无特殊技能要求</t>
  </si>
  <si>
    <t>04000282</t>
  </si>
  <si>
    <t>疫苗的力量</t>
  </si>
  <si>
    <t>张林琦</t>
  </si>
  <si>
    <t>建华/经管新楼A201</t>
  </si>
  <si>
    <t>实践课;通识选修课</t>
  </si>
  <si>
    <t>01510573</t>
  </si>
  <si>
    <t>智慧医疗专业创新实践</t>
  </si>
  <si>
    <t>蒋绚</t>
  </si>
  <si>
    <t>61,62</t>
  </si>
  <si>
    <t>周六2-4</t>
  </si>
  <si>
    <t>周六08:50--11:25</t>
  </si>
  <si>
    <t>李兆基科技大楼B570</t>
  </si>
  <si>
    <t>01510152</t>
  </si>
  <si>
    <t>现代加工技术与实践</t>
  </si>
  <si>
    <t>30300944</t>
  </si>
  <si>
    <t>徐伟国</t>
  </si>
  <si>
    <t>周六1-4</t>
  </si>
  <si>
    <t>周六08:00--11:25</t>
  </si>
  <si>
    <t>李兆基各实验室</t>
  </si>
  <si>
    <t>01510162</t>
  </si>
  <si>
    <t>制造工程体验</t>
  </si>
  <si>
    <t>30300945</t>
  </si>
  <si>
    <t>汤彬</t>
  </si>
  <si>
    <t>11,12</t>
  </si>
  <si>
    <t>周一1-4</t>
  </si>
  <si>
    <t>周一08:00--11:25</t>
  </si>
  <si>
    <t>李兆基大楼BD203</t>
  </si>
  <si>
    <t>个性化首饰设计及制作。实践课,不接受线上上课</t>
  </si>
  <si>
    <t>李双寿</t>
  </si>
  <si>
    <t>33,34</t>
  </si>
  <si>
    <t>周三5-8</t>
  </si>
  <si>
    <t>周三13:30--16:55</t>
  </si>
  <si>
    <t>彭世广</t>
  </si>
  <si>
    <t>李兆基大楼BD139</t>
  </si>
  <si>
    <t>智能交互台灯文创产品制作。实践课,不接受线上上课</t>
  </si>
  <si>
    <t>13,14</t>
  </si>
  <si>
    <t>周一5-8</t>
  </si>
  <si>
    <t>周一13:30--16:55</t>
  </si>
  <si>
    <t>41,42</t>
  </si>
  <si>
    <t>周四1-4</t>
  </si>
  <si>
    <t>周四08:00--11:25</t>
  </si>
  <si>
    <t>郭巍</t>
  </si>
  <si>
    <t>53,54</t>
  </si>
  <si>
    <t>周五5-8</t>
  </si>
  <si>
    <t>周五13:30--16:55</t>
  </si>
  <si>
    <t>李兆基大楼BD222内</t>
  </si>
  <si>
    <t>创意玩具的设计与制作。实践课,不接受线上上课</t>
  </si>
  <si>
    <t>杨忠昌</t>
  </si>
  <si>
    <t>李兆基大楼B232</t>
  </si>
  <si>
    <t>乐器设计与制作。实践课,不接受线上上课</t>
  </si>
  <si>
    <t>梁雄</t>
  </si>
  <si>
    <t>51,52</t>
  </si>
  <si>
    <t>周五1-4</t>
  </si>
  <si>
    <t>周五08:00--11:25</t>
  </si>
  <si>
    <t>罗勇</t>
  </si>
  <si>
    <t>21,22</t>
  </si>
  <si>
    <t>周二1-4</t>
  </si>
  <si>
    <t>周二08:00--11:25</t>
  </si>
  <si>
    <t>李兆基大楼B439</t>
  </si>
  <si>
    <t>个性化无人机创新实践。实践课,不接受线上上课</t>
  </si>
  <si>
    <t>董宝光</t>
  </si>
  <si>
    <t>李兆基大楼B242内</t>
  </si>
  <si>
    <t>智能家居产品创意设计与实现。实践课,不接受线上上课</t>
  </si>
  <si>
    <t>徐静阳</t>
  </si>
  <si>
    <t>李兆基大楼B438</t>
  </si>
  <si>
    <t>碳中和植物工厂设计与实践。实践课,不接受线上上课</t>
  </si>
  <si>
    <t>张琦</t>
  </si>
  <si>
    <t>李兆基大楼B450</t>
  </si>
  <si>
    <t>创意生活智能陪伴者。实践课,不接受线上上课</t>
  </si>
  <si>
    <t>李璠</t>
  </si>
  <si>
    <t>李兆基大楼BD201</t>
  </si>
  <si>
    <t>个性化AI产品设计与实践。实践课,不接受线上上课</t>
  </si>
  <si>
    <t>熊婧辉</t>
  </si>
  <si>
    <t>李兆基大楼BD222</t>
  </si>
  <si>
    <t>服饰设计与制作体验。实践课,不接受线上上课</t>
  </si>
  <si>
    <t>高建兴</t>
  </si>
  <si>
    <t>李兆基大楼B558</t>
  </si>
  <si>
    <t>AI运动产品设计与制作。实践课,不接受线上上课</t>
  </si>
  <si>
    <t>01510272</t>
  </si>
  <si>
    <t>技术创新方法与实践</t>
  </si>
  <si>
    <t>30300946</t>
  </si>
  <si>
    <t>周四19:20--20:55</t>
  </si>
  <si>
    <t>01510243</t>
  </si>
  <si>
    <t>大数据与机器智能</t>
  </si>
  <si>
    <t>30300957</t>
  </si>
  <si>
    <t>陈震</t>
  </si>
  <si>
    <t>1-12</t>
  </si>
  <si>
    <t>周二5-8</t>
  </si>
  <si>
    <t>周二13:30--16:55</t>
  </si>
  <si>
    <t>1-12周</t>
  </si>
  <si>
    <t>限:2022、2021、2020、2023学生选课; 有一门编程语言基础</t>
  </si>
  <si>
    <t>00692073</t>
  </si>
  <si>
    <t>出土文献与楚史楚文化</t>
  </si>
  <si>
    <t>30300958</t>
  </si>
  <si>
    <t>魏栋</t>
  </si>
  <si>
    <t>六教6A205</t>
  </si>
  <si>
    <t>34030142</t>
  </si>
  <si>
    <t>应用蛋白质晶体学</t>
  </si>
  <si>
    <t>30300962</t>
  </si>
  <si>
    <t>娄智勇</t>
  </si>
  <si>
    <t>周五3-4</t>
  </si>
  <si>
    <t>周五09:50--11:25</t>
  </si>
  <si>
    <t>四教4101</t>
  </si>
  <si>
    <t>10450092</t>
  </si>
  <si>
    <t>蛋白质与生命</t>
  </si>
  <si>
    <t>30300973</t>
  </si>
  <si>
    <t>罗永章</t>
  </si>
  <si>
    <t>新水利馆403</t>
  </si>
  <si>
    <t>新生研讨课;通识选修课</t>
  </si>
  <si>
    <t>限:2024学生选课</t>
  </si>
  <si>
    <t>01510313</t>
  </si>
  <si>
    <t>金融大数据与量化分析</t>
  </si>
  <si>
    <t>30300983</t>
  </si>
  <si>
    <t>01510592</t>
  </si>
  <si>
    <t>手工制作创新实践</t>
  </si>
  <si>
    <t>30300986</t>
  </si>
  <si>
    <t>周玥</t>
  </si>
  <si>
    <t>李兆基大楼B242</t>
  </si>
  <si>
    <t>微花园营造。实践课,不接受线上上课</t>
  </si>
  <si>
    <t>李兆基B438</t>
  </si>
  <si>
    <t>创意日用品手工制造。实践课,不接受线上上课</t>
  </si>
  <si>
    <t>李兆基BD222</t>
  </si>
  <si>
    <t>创意手工皮具制作。实践课,不接受线上上课</t>
  </si>
  <si>
    <t>王宇桐</t>
  </si>
  <si>
    <t>李兆基BD202</t>
  </si>
  <si>
    <t>人体工学椅创意设计与制作。实践课,不接受线上上课</t>
  </si>
  <si>
    <t>11510013</t>
  </si>
  <si>
    <t>制造工程实践</t>
  </si>
  <si>
    <t>30300988</t>
  </si>
  <si>
    <t>已通知停开</t>
    <phoneticPr fontId="7" type="noConversion"/>
  </si>
  <si>
    <t>周五08:00--12:15</t>
  </si>
  <si>
    <t>实践课,不接受线上上课</t>
  </si>
  <si>
    <t>00310341</t>
  </si>
  <si>
    <t>本科生论文写作</t>
  </si>
  <si>
    <t>30300998</t>
  </si>
  <si>
    <t>吴子牛</t>
  </si>
  <si>
    <t>六教6A 207</t>
  </si>
  <si>
    <t>01510522</t>
  </si>
  <si>
    <t>智能工厂创新体验</t>
  </si>
  <si>
    <t>30301004</t>
  </si>
  <si>
    <t>周一11-12</t>
  </si>
  <si>
    <t>周一19:20--21:45</t>
  </si>
  <si>
    <t>李兆基科技大楼B634</t>
  </si>
  <si>
    <t>01510643</t>
  </si>
  <si>
    <t>未来生活设计与科技创新</t>
  </si>
  <si>
    <t>30301005</t>
  </si>
  <si>
    <t>Ⅱ. 现代社会及其问题</t>
  </si>
  <si>
    <t>庞观</t>
  </si>
  <si>
    <t>01510652</t>
  </si>
  <si>
    <t>工业互联网与社会</t>
  </si>
  <si>
    <t>30301026</t>
  </si>
  <si>
    <t>朱峰</t>
  </si>
  <si>
    <t>10310082</t>
  </si>
  <si>
    <t>改变世界的“力”</t>
  </si>
  <si>
    <t>30301028</t>
  </si>
  <si>
    <t>邵玥</t>
  </si>
  <si>
    <t>周三11-12</t>
  </si>
  <si>
    <t>周三19:20--20:55</t>
  </si>
  <si>
    <t>建华/经管新楼A206</t>
  </si>
  <si>
    <t>01510701</t>
  </si>
  <si>
    <t>产品创新管理与项目管理导论</t>
  </si>
  <si>
    <t>30301056</t>
  </si>
  <si>
    <t>2-10</t>
  </si>
  <si>
    <t>2-10周</t>
  </si>
  <si>
    <t>01510292</t>
  </si>
  <si>
    <t>个性化3D设计与实现</t>
  </si>
  <si>
    <t>30301059</t>
  </si>
  <si>
    <t>周五7-8</t>
  </si>
  <si>
    <t>周五15:20--16:55</t>
  </si>
  <si>
    <t>李兆基科技大楼B148</t>
  </si>
  <si>
    <t>01510583</t>
  </si>
  <si>
    <t>智慧城市专业创新实践</t>
  </si>
  <si>
    <t>30301060</t>
  </si>
  <si>
    <t>周三19:20--21:45</t>
  </si>
  <si>
    <t>01510693</t>
  </si>
  <si>
    <t>机器人专业创新实践（原型制作）</t>
  </si>
  <si>
    <t>30301061</t>
  </si>
  <si>
    <t>赵千川</t>
  </si>
  <si>
    <t>实验课</t>
  </si>
  <si>
    <t>课程是AI证书项目的核心课之一,以完成一种新型机器人的设计和仿真验证为目标</t>
  </si>
  <si>
    <t>01510742</t>
  </si>
  <si>
    <t>智能电子产品创新实践</t>
  </si>
  <si>
    <t>30301062</t>
  </si>
  <si>
    <t>11510062</t>
  </si>
  <si>
    <t>人工智能产业导引</t>
  </si>
  <si>
    <t>30301063</t>
  </si>
  <si>
    <t>周二19:20--20:55</t>
  </si>
  <si>
    <t>24750043</t>
  </si>
  <si>
    <t>连续介质力学基础</t>
  </si>
  <si>
    <t>30301073</t>
  </si>
  <si>
    <t>李植</t>
  </si>
  <si>
    <t>六教6A303</t>
  </si>
  <si>
    <t>01510753</t>
  </si>
  <si>
    <t>数智健康医工交叉创新研究</t>
  </si>
  <si>
    <t>30301084</t>
  </si>
  <si>
    <t>周四2-4</t>
  </si>
  <si>
    <t>周四08:50--12:15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</si>
</sst>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9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b/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Microsoft YaHe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workbookViewId="0">
      <selection sqref="A1:XFD1048576"/>
    </sheetView>
  </sheetViews>
  <sheetFormatPr defaultColWidth="8.109375" defaultRowHeight="13.2"/>
  <cols>
    <col min="1" max="1" width="7.6640625" style="4" customWidth="1"/>
    <col min="2" max="3" width="11" style="4" customWidth="1"/>
    <col min="4" max="6" width="20.21875" style="9" customWidth="1"/>
    <col min="7" max="8" width="10.77734375" style="9" customWidth="1"/>
    <col min="9" max="9" width="14.109375" style="4" customWidth="1"/>
    <col min="10" max="10" width="4.5546875" style="4" customWidth="1"/>
    <col min="11" max="13" width="7.6640625" style="24" customWidth="1"/>
    <col min="14" max="14" width="32.21875" style="24" customWidth="1"/>
    <col min="15" max="15" width="20.88671875" style="9" customWidth="1"/>
    <col min="16" max="16" width="7.6640625" style="4" customWidth="1"/>
    <col min="17" max="17" width="17.44140625" style="9" customWidth="1"/>
    <col min="18" max="18" width="14.77734375" style="9" customWidth="1"/>
    <col min="19" max="19" width="38.77734375" style="9" customWidth="1"/>
    <col min="20" max="257" width="8.109375" style="9"/>
    <col min="258" max="258" width="7.6640625" style="9" customWidth="1"/>
    <col min="259" max="260" width="11" style="9" customWidth="1"/>
    <col min="261" max="263" width="20.21875" style="9" customWidth="1"/>
    <col min="264" max="264" width="10.77734375" style="9" customWidth="1"/>
    <col min="265" max="265" width="14.109375" style="9" customWidth="1"/>
    <col min="266" max="266" width="4.5546875" style="9" customWidth="1"/>
    <col min="267" max="269" width="7.6640625" style="9" customWidth="1"/>
    <col min="270" max="270" width="32.21875" style="9" customWidth="1"/>
    <col min="271" max="271" width="20.88671875" style="9" customWidth="1"/>
    <col min="272" max="272" width="7.6640625" style="9" customWidth="1"/>
    <col min="273" max="273" width="17.44140625" style="9" customWidth="1"/>
    <col min="274" max="274" width="14.77734375" style="9" customWidth="1"/>
    <col min="275" max="275" width="38.77734375" style="9" customWidth="1"/>
    <col min="276" max="513" width="8.109375" style="9"/>
    <col min="514" max="514" width="7.6640625" style="9" customWidth="1"/>
    <col min="515" max="516" width="11" style="9" customWidth="1"/>
    <col min="517" max="519" width="20.21875" style="9" customWidth="1"/>
    <col min="520" max="520" width="10.77734375" style="9" customWidth="1"/>
    <col min="521" max="521" width="14.109375" style="9" customWidth="1"/>
    <col min="522" max="522" width="4.5546875" style="9" customWidth="1"/>
    <col min="523" max="525" width="7.6640625" style="9" customWidth="1"/>
    <col min="526" max="526" width="32.21875" style="9" customWidth="1"/>
    <col min="527" max="527" width="20.88671875" style="9" customWidth="1"/>
    <col min="528" max="528" width="7.6640625" style="9" customWidth="1"/>
    <col min="529" max="529" width="17.44140625" style="9" customWidth="1"/>
    <col min="530" max="530" width="14.77734375" style="9" customWidth="1"/>
    <col min="531" max="531" width="38.77734375" style="9" customWidth="1"/>
    <col min="532" max="769" width="8.109375" style="9"/>
    <col min="770" max="770" width="7.6640625" style="9" customWidth="1"/>
    <col min="771" max="772" width="11" style="9" customWidth="1"/>
    <col min="773" max="775" width="20.21875" style="9" customWidth="1"/>
    <col min="776" max="776" width="10.77734375" style="9" customWidth="1"/>
    <col min="777" max="777" width="14.109375" style="9" customWidth="1"/>
    <col min="778" max="778" width="4.5546875" style="9" customWidth="1"/>
    <col min="779" max="781" width="7.6640625" style="9" customWidth="1"/>
    <col min="782" max="782" width="32.21875" style="9" customWidth="1"/>
    <col min="783" max="783" width="20.88671875" style="9" customWidth="1"/>
    <col min="784" max="784" width="7.6640625" style="9" customWidth="1"/>
    <col min="785" max="785" width="17.44140625" style="9" customWidth="1"/>
    <col min="786" max="786" width="14.77734375" style="9" customWidth="1"/>
    <col min="787" max="787" width="38.77734375" style="9" customWidth="1"/>
    <col min="788" max="1025" width="8.109375" style="9"/>
    <col min="1026" max="1026" width="7.6640625" style="9" customWidth="1"/>
    <col min="1027" max="1028" width="11" style="9" customWidth="1"/>
    <col min="1029" max="1031" width="20.21875" style="9" customWidth="1"/>
    <col min="1032" max="1032" width="10.77734375" style="9" customWidth="1"/>
    <col min="1033" max="1033" width="14.109375" style="9" customWidth="1"/>
    <col min="1034" max="1034" width="4.5546875" style="9" customWidth="1"/>
    <col min="1035" max="1037" width="7.6640625" style="9" customWidth="1"/>
    <col min="1038" max="1038" width="32.21875" style="9" customWidth="1"/>
    <col min="1039" max="1039" width="20.88671875" style="9" customWidth="1"/>
    <col min="1040" max="1040" width="7.6640625" style="9" customWidth="1"/>
    <col min="1041" max="1041" width="17.44140625" style="9" customWidth="1"/>
    <col min="1042" max="1042" width="14.77734375" style="9" customWidth="1"/>
    <col min="1043" max="1043" width="38.77734375" style="9" customWidth="1"/>
    <col min="1044" max="1281" width="8.109375" style="9"/>
    <col min="1282" max="1282" width="7.6640625" style="9" customWidth="1"/>
    <col min="1283" max="1284" width="11" style="9" customWidth="1"/>
    <col min="1285" max="1287" width="20.21875" style="9" customWidth="1"/>
    <col min="1288" max="1288" width="10.77734375" style="9" customWidth="1"/>
    <col min="1289" max="1289" width="14.109375" style="9" customWidth="1"/>
    <col min="1290" max="1290" width="4.5546875" style="9" customWidth="1"/>
    <col min="1291" max="1293" width="7.6640625" style="9" customWidth="1"/>
    <col min="1294" max="1294" width="32.21875" style="9" customWidth="1"/>
    <col min="1295" max="1295" width="20.88671875" style="9" customWidth="1"/>
    <col min="1296" max="1296" width="7.6640625" style="9" customWidth="1"/>
    <col min="1297" max="1297" width="17.44140625" style="9" customWidth="1"/>
    <col min="1298" max="1298" width="14.77734375" style="9" customWidth="1"/>
    <col min="1299" max="1299" width="38.77734375" style="9" customWidth="1"/>
    <col min="1300" max="1537" width="8.109375" style="9"/>
    <col min="1538" max="1538" width="7.6640625" style="9" customWidth="1"/>
    <col min="1539" max="1540" width="11" style="9" customWidth="1"/>
    <col min="1541" max="1543" width="20.21875" style="9" customWidth="1"/>
    <col min="1544" max="1544" width="10.77734375" style="9" customWidth="1"/>
    <col min="1545" max="1545" width="14.109375" style="9" customWidth="1"/>
    <col min="1546" max="1546" width="4.5546875" style="9" customWidth="1"/>
    <col min="1547" max="1549" width="7.6640625" style="9" customWidth="1"/>
    <col min="1550" max="1550" width="32.21875" style="9" customWidth="1"/>
    <col min="1551" max="1551" width="20.88671875" style="9" customWidth="1"/>
    <col min="1552" max="1552" width="7.6640625" style="9" customWidth="1"/>
    <col min="1553" max="1553" width="17.44140625" style="9" customWidth="1"/>
    <col min="1554" max="1554" width="14.77734375" style="9" customWidth="1"/>
    <col min="1555" max="1555" width="38.77734375" style="9" customWidth="1"/>
    <col min="1556" max="1793" width="8.109375" style="9"/>
    <col min="1794" max="1794" width="7.6640625" style="9" customWidth="1"/>
    <col min="1795" max="1796" width="11" style="9" customWidth="1"/>
    <col min="1797" max="1799" width="20.21875" style="9" customWidth="1"/>
    <col min="1800" max="1800" width="10.77734375" style="9" customWidth="1"/>
    <col min="1801" max="1801" width="14.109375" style="9" customWidth="1"/>
    <col min="1802" max="1802" width="4.5546875" style="9" customWidth="1"/>
    <col min="1803" max="1805" width="7.6640625" style="9" customWidth="1"/>
    <col min="1806" max="1806" width="32.21875" style="9" customWidth="1"/>
    <col min="1807" max="1807" width="20.88671875" style="9" customWidth="1"/>
    <col min="1808" max="1808" width="7.6640625" style="9" customWidth="1"/>
    <col min="1809" max="1809" width="17.44140625" style="9" customWidth="1"/>
    <col min="1810" max="1810" width="14.77734375" style="9" customWidth="1"/>
    <col min="1811" max="1811" width="38.77734375" style="9" customWidth="1"/>
    <col min="1812" max="2049" width="8.109375" style="9"/>
    <col min="2050" max="2050" width="7.6640625" style="9" customWidth="1"/>
    <col min="2051" max="2052" width="11" style="9" customWidth="1"/>
    <col min="2053" max="2055" width="20.21875" style="9" customWidth="1"/>
    <col min="2056" max="2056" width="10.77734375" style="9" customWidth="1"/>
    <col min="2057" max="2057" width="14.109375" style="9" customWidth="1"/>
    <col min="2058" max="2058" width="4.5546875" style="9" customWidth="1"/>
    <col min="2059" max="2061" width="7.6640625" style="9" customWidth="1"/>
    <col min="2062" max="2062" width="32.21875" style="9" customWidth="1"/>
    <col min="2063" max="2063" width="20.88671875" style="9" customWidth="1"/>
    <col min="2064" max="2064" width="7.6640625" style="9" customWidth="1"/>
    <col min="2065" max="2065" width="17.44140625" style="9" customWidth="1"/>
    <col min="2066" max="2066" width="14.77734375" style="9" customWidth="1"/>
    <col min="2067" max="2067" width="38.77734375" style="9" customWidth="1"/>
    <col min="2068" max="2305" width="8.109375" style="9"/>
    <col min="2306" max="2306" width="7.6640625" style="9" customWidth="1"/>
    <col min="2307" max="2308" width="11" style="9" customWidth="1"/>
    <col min="2309" max="2311" width="20.21875" style="9" customWidth="1"/>
    <col min="2312" max="2312" width="10.77734375" style="9" customWidth="1"/>
    <col min="2313" max="2313" width="14.109375" style="9" customWidth="1"/>
    <col min="2314" max="2314" width="4.5546875" style="9" customWidth="1"/>
    <col min="2315" max="2317" width="7.6640625" style="9" customWidth="1"/>
    <col min="2318" max="2318" width="32.21875" style="9" customWidth="1"/>
    <col min="2319" max="2319" width="20.88671875" style="9" customWidth="1"/>
    <col min="2320" max="2320" width="7.6640625" style="9" customWidth="1"/>
    <col min="2321" max="2321" width="17.44140625" style="9" customWidth="1"/>
    <col min="2322" max="2322" width="14.77734375" style="9" customWidth="1"/>
    <col min="2323" max="2323" width="38.77734375" style="9" customWidth="1"/>
    <col min="2324" max="2561" width="8.109375" style="9"/>
    <col min="2562" max="2562" width="7.6640625" style="9" customWidth="1"/>
    <col min="2563" max="2564" width="11" style="9" customWidth="1"/>
    <col min="2565" max="2567" width="20.21875" style="9" customWidth="1"/>
    <col min="2568" max="2568" width="10.77734375" style="9" customWidth="1"/>
    <col min="2569" max="2569" width="14.109375" style="9" customWidth="1"/>
    <col min="2570" max="2570" width="4.5546875" style="9" customWidth="1"/>
    <col min="2571" max="2573" width="7.6640625" style="9" customWidth="1"/>
    <col min="2574" max="2574" width="32.21875" style="9" customWidth="1"/>
    <col min="2575" max="2575" width="20.88671875" style="9" customWidth="1"/>
    <col min="2576" max="2576" width="7.6640625" style="9" customWidth="1"/>
    <col min="2577" max="2577" width="17.44140625" style="9" customWidth="1"/>
    <col min="2578" max="2578" width="14.77734375" style="9" customWidth="1"/>
    <col min="2579" max="2579" width="38.77734375" style="9" customWidth="1"/>
    <col min="2580" max="2817" width="8.109375" style="9"/>
    <col min="2818" max="2818" width="7.6640625" style="9" customWidth="1"/>
    <col min="2819" max="2820" width="11" style="9" customWidth="1"/>
    <col min="2821" max="2823" width="20.21875" style="9" customWidth="1"/>
    <col min="2824" max="2824" width="10.77734375" style="9" customWidth="1"/>
    <col min="2825" max="2825" width="14.109375" style="9" customWidth="1"/>
    <col min="2826" max="2826" width="4.5546875" style="9" customWidth="1"/>
    <col min="2827" max="2829" width="7.6640625" style="9" customWidth="1"/>
    <col min="2830" max="2830" width="32.21875" style="9" customWidth="1"/>
    <col min="2831" max="2831" width="20.88671875" style="9" customWidth="1"/>
    <col min="2832" max="2832" width="7.6640625" style="9" customWidth="1"/>
    <col min="2833" max="2833" width="17.44140625" style="9" customWidth="1"/>
    <col min="2834" max="2834" width="14.77734375" style="9" customWidth="1"/>
    <col min="2835" max="2835" width="38.77734375" style="9" customWidth="1"/>
    <col min="2836" max="3073" width="8.109375" style="9"/>
    <col min="3074" max="3074" width="7.6640625" style="9" customWidth="1"/>
    <col min="3075" max="3076" width="11" style="9" customWidth="1"/>
    <col min="3077" max="3079" width="20.21875" style="9" customWidth="1"/>
    <col min="3080" max="3080" width="10.77734375" style="9" customWidth="1"/>
    <col min="3081" max="3081" width="14.109375" style="9" customWidth="1"/>
    <col min="3082" max="3082" width="4.5546875" style="9" customWidth="1"/>
    <col min="3083" max="3085" width="7.6640625" style="9" customWidth="1"/>
    <col min="3086" max="3086" width="32.21875" style="9" customWidth="1"/>
    <col min="3087" max="3087" width="20.88671875" style="9" customWidth="1"/>
    <col min="3088" max="3088" width="7.6640625" style="9" customWidth="1"/>
    <col min="3089" max="3089" width="17.44140625" style="9" customWidth="1"/>
    <col min="3090" max="3090" width="14.77734375" style="9" customWidth="1"/>
    <col min="3091" max="3091" width="38.77734375" style="9" customWidth="1"/>
    <col min="3092" max="3329" width="8.109375" style="9"/>
    <col min="3330" max="3330" width="7.6640625" style="9" customWidth="1"/>
    <col min="3331" max="3332" width="11" style="9" customWidth="1"/>
    <col min="3333" max="3335" width="20.21875" style="9" customWidth="1"/>
    <col min="3336" max="3336" width="10.77734375" style="9" customWidth="1"/>
    <col min="3337" max="3337" width="14.109375" style="9" customWidth="1"/>
    <col min="3338" max="3338" width="4.5546875" style="9" customWidth="1"/>
    <col min="3339" max="3341" width="7.6640625" style="9" customWidth="1"/>
    <col min="3342" max="3342" width="32.21875" style="9" customWidth="1"/>
    <col min="3343" max="3343" width="20.88671875" style="9" customWidth="1"/>
    <col min="3344" max="3344" width="7.6640625" style="9" customWidth="1"/>
    <col min="3345" max="3345" width="17.44140625" style="9" customWidth="1"/>
    <col min="3346" max="3346" width="14.77734375" style="9" customWidth="1"/>
    <col min="3347" max="3347" width="38.77734375" style="9" customWidth="1"/>
    <col min="3348" max="3585" width="8.109375" style="9"/>
    <col min="3586" max="3586" width="7.6640625" style="9" customWidth="1"/>
    <col min="3587" max="3588" width="11" style="9" customWidth="1"/>
    <col min="3589" max="3591" width="20.21875" style="9" customWidth="1"/>
    <col min="3592" max="3592" width="10.77734375" style="9" customWidth="1"/>
    <col min="3593" max="3593" width="14.109375" style="9" customWidth="1"/>
    <col min="3594" max="3594" width="4.5546875" style="9" customWidth="1"/>
    <col min="3595" max="3597" width="7.6640625" style="9" customWidth="1"/>
    <col min="3598" max="3598" width="32.21875" style="9" customWidth="1"/>
    <col min="3599" max="3599" width="20.88671875" style="9" customWidth="1"/>
    <col min="3600" max="3600" width="7.6640625" style="9" customWidth="1"/>
    <col min="3601" max="3601" width="17.44140625" style="9" customWidth="1"/>
    <col min="3602" max="3602" width="14.77734375" style="9" customWidth="1"/>
    <col min="3603" max="3603" width="38.77734375" style="9" customWidth="1"/>
    <col min="3604" max="3841" width="8.109375" style="9"/>
    <col min="3842" max="3842" width="7.6640625" style="9" customWidth="1"/>
    <col min="3843" max="3844" width="11" style="9" customWidth="1"/>
    <col min="3845" max="3847" width="20.21875" style="9" customWidth="1"/>
    <col min="3848" max="3848" width="10.77734375" style="9" customWidth="1"/>
    <col min="3849" max="3849" width="14.109375" style="9" customWidth="1"/>
    <col min="3850" max="3850" width="4.5546875" style="9" customWidth="1"/>
    <col min="3851" max="3853" width="7.6640625" style="9" customWidth="1"/>
    <col min="3854" max="3854" width="32.21875" style="9" customWidth="1"/>
    <col min="3855" max="3855" width="20.88671875" style="9" customWidth="1"/>
    <col min="3856" max="3856" width="7.6640625" style="9" customWidth="1"/>
    <col min="3857" max="3857" width="17.44140625" style="9" customWidth="1"/>
    <col min="3858" max="3858" width="14.77734375" style="9" customWidth="1"/>
    <col min="3859" max="3859" width="38.77734375" style="9" customWidth="1"/>
    <col min="3860" max="4097" width="8.109375" style="9"/>
    <col min="4098" max="4098" width="7.6640625" style="9" customWidth="1"/>
    <col min="4099" max="4100" width="11" style="9" customWidth="1"/>
    <col min="4101" max="4103" width="20.21875" style="9" customWidth="1"/>
    <col min="4104" max="4104" width="10.77734375" style="9" customWidth="1"/>
    <col min="4105" max="4105" width="14.109375" style="9" customWidth="1"/>
    <col min="4106" max="4106" width="4.5546875" style="9" customWidth="1"/>
    <col min="4107" max="4109" width="7.6640625" style="9" customWidth="1"/>
    <col min="4110" max="4110" width="32.21875" style="9" customWidth="1"/>
    <col min="4111" max="4111" width="20.88671875" style="9" customWidth="1"/>
    <col min="4112" max="4112" width="7.6640625" style="9" customWidth="1"/>
    <col min="4113" max="4113" width="17.44140625" style="9" customWidth="1"/>
    <col min="4114" max="4114" width="14.77734375" style="9" customWidth="1"/>
    <col min="4115" max="4115" width="38.77734375" style="9" customWidth="1"/>
    <col min="4116" max="4353" width="8.109375" style="9"/>
    <col min="4354" max="4354" width="7.6640625" style="9" customWidth="1"/>
    <col min="4355" max="4356" width="11" style="9" customWidth="1"/>
    <col min="4357" max="4359" width="20.21875" style="9" customWidth="1"/>
    <col min="4360" max="4360" width="10.77734375" style="9" customWidth="1"/>
    <col min="4361" max="4361" width="14.109375" style="9" customWidth="1"/>
    <col min="4362" max="4362" width="4.5546875" style="9" customWidth="1"/>
    <col min="4363" max="4365" width="7.6640625" style="9" customWidth="1"/>
    <col min="4366" max="4366" width="32.21875" style="9" customWidth="1"/>
    <col min="4367" max="4367" width="20.88671875" style="9" customWidth="1"/>
    <col min="4368" max="4368" width="7.6640625" style="9" customWidth="1"/>
    <col min="4369" max="4369" width="17.44140625" style="9" customWidth="1"/>
    <col min="4370" max="4370" width="14.77734375" style="9" customWidth="1"/>
    <col min="4371" max="4371" width="38.77734375" style="9" customWidth="1"/>
    <col min="4372" max="4609" width="8.109375" style="9"/>
    <col min="4610" max="4610" width="7.6640625" style="9" customWidth="1"/>
    <col min="4611" max="4612" width="11" style="9" customWidth="1"/>
    <col min="4613" max="4615" width="20.21875" style="9" customWidth="1"/>
    <col min="4616" max="4616" width="10.77734375" style="9" customWidth="1"/>
    <col min="4617" max="4617" width="14.109375" style="9" customWidth="1"/>
    <col min="4618" max="4618" width="4.5546875" style="9" customWidth="1"/>
    <col min="4619" max="4621" width="7.6640625" style="9" customWidth="1"/>
    <col min="4622" max="4622" width="32.21875" style="9" customWidth="1"/>
    <col min="4623" max="4623" width="20.88671875" style="9" customWidth="1"/>
    <col min="4624" max="4624" width="7.6640625" style="9" customWidth="1"/>
    <col min="4625" max="4625" width="17.44140625" style="9" customWidth="1"/>
    <col min="4626" max="4626" width="14.77734375" style="9" customWidth="1"/>
    <col min="4627" max="4627" width="38.77734375" style="9" customWidth="1"/>
    <col min="4628" max="4865" width="8.109375" style="9"/>
    <col min="4866" max="4866" width="7.6640625" style="9" customWidth="1"/>
    <col min="4867" max="4868" width="11" style="9" customWidth="1"/>
    <col min="4869" max="4871" width="20.21875" style="9" customWidth="1"/>
    <col min="4872" max="4872" width="10.77734375" style="9" customWidth="1"/>
    <col min="4873" max="4873" width="14.109375" style="9" customWidth="1"/>
    <col min="4874" max="4874" width="4.5546875" style="9" customWidth="1"/>
    <col min="4875" max="4877" width="7.6640625" style="9" customWidth="1"/>
    <col min="4878" max="4878" width="32.21875" style="9" customWidth="1"/>
    <col min="4879" max="4879" width="20.88671875" style="9" customWidth="1"/>
    <col min="4880" max="4880" width="7.6640625" style="9" customWidth="1"/>
    <col min="4881" max="4881" width="17.44140625" style="9" customWidth="1"/>
    <col min="4882" max="4882" width="14.77734375" style="9" customWidth="1"/>
    <col min="4883" max="4883" width="38.77734375" style="9" customWidth="1"/>
    <col min="4884" max="5121" width="8.109375" style="9"/>
    <col min="5122" max="5122" width="7.6640625" style="9" customWidth="1"/>
    <col min="5123" max="5124" width="11" style="9" customWidth="1"/>
    <col min="5125" max="5127" width="20.21875" style="9" customWidth="1"/>
    <col min="5128" max="5128" width="10.77734375" style="9" customWidth="1"/>
    <col min="5129" max="5129" width="14.109375" style="9" customWidth="1"/>
    <col min="5130" max="5130" width="4.5546875" style="9" customWidth="1"/>
    <col min="5131" max="5133" width="7.6640625" style="9" customWidth="1"/>
    <col min="5134" max="5134" width="32.21875" style="9" customWidth="1"/>
    <col min="5135" max="5135" width="20.88671875" style="9" customWidth="1"/>
    <col min="5136" max="5136" width="7.6640625" style="9" customWidth="1"/>
    <col min="5137" max="5137" width="17.44140625" style="9" customWidth="1"/>
    <col min="5138" max="5138" width="14.77734375" style="9" customWidth="1"/>
    <col min="5139" max="5139" width="38.77734375" style="9" customWidth="1"/>
    <col min="5140" max="5377" width="8.109375" style="9"/>
    <col min="5378" max="5378" width="7.6640625" style="9" customWidth="1"/>
    <col min="5379" max="5380" width="11" style="9" customWidth="1"/>
    <col min="5381" max="5383" width="20.21875" style="9" customWidth="1"/>
    <col min="5384" max="5384" width="10.77734375" style="9" customWidth="1"/>
    <col min="5385" max="5385" width="14.109375" style="9" customWidth="1"/>
    <col min="5386" max="5386" width="4.5546875" style="9" customWidth="1"/>
    <col min="5387" max="5389" width="7.6640625" style="9" customWidth="1"/>
    <col min="5390" max="5390" width="32.21875" style="9" customWidth="1"/>
    <col min="5391" max="5391" width="20.88671875" style="9" customWidth="1"/>
    <col min="5392" max="5392" width="7.6640625" style="9" customWidth="1"/>
    <col min="5393" max="5393" width="17.44140625" style="9" customWidth="1"/>
    <col min="5394" max="5394" width="14.77734375" style="9" customWidth="1"/>
    <col min="5395" max="5395" width="38.77734375" style="9" customWidth="1"/>
    <col min="5396" max="5633" width="8.109375" style="9"/>
    <col min="5634" max="5634" width="7.6640625" style="9" customWidth="1"/>
    <col min="5635" max="5636" width="11" style="9" customWidth="1"/>
    <col min="5637" max="5639" width="20.21875" style="9" customWidth="1"/>
    <col min="5640" max="5640" width="10.77734375" style="9" customWidth="1"/>
    <col min="5641" max="5641" width="14.109375" style="9" customWidth="1"/>
    <col min="5642" max="5642" width="4.5546875" style="9" customWidth="1"/>
    <col min="5643" max="5645" width="7.6640625" style="9" customWidth="1"/>
    <col min="5646" max="5646" width="32.21875" style="9" customWidth="1"/>
    <col min="5647" max="5647" width="20.88671875" style="9" customWidth="1"/>
    <col min="5648" max="5648" width="7.6640625" style="9" customWidth="1"/>
    <col min="5649" max="5649" width="17.44140625" style="9" customWidth="1"/>
    <col min="5650" max="5650" width="14.77734375" style="9" customWidth="1"/>
    <col min="5651" max="5651" width="38.77734375" style="9" customWidth="1"/>
    <col min="5652" max="5889" width="8.109375" style="9"/>
    <col min="5890" max="5890" width="7.6640625" style="9" customWidth="1"/>
    <col min="5891" max="5892" width="11" style="9" customWidth="1"/>
    <col min="5893" max="5895" width="20.21875" style="9" customWidth="1"/>
    <col min="5896" max="5896" width="10.77734375" style="9" customWidth="1"/>
    <col min="5897" max="5897" width="14.109375" style="9" customWidth="1"/>
    <col min="5898" max="5898" width="4.5546875" style="9" customWidth="1"/>
    <col min="5899" max="5901" width="7.6640625" style="9" customWidth="1"/>
    <col min="5902" max="5902" width="32.21875" style="9" customWidth="1"/>
    <col min="5903" max="5903" width="20.88671875" style="9" customWidth="1"/>
    <col min="5904" max="5904" width="7.6640625" style="9" customWidth="1"/>
    <col min="5905" max="5905" width="17.44140625" style="9" customWidth="1"/>
    <col min="5906" max="5906" width="14.77734375" style="9" customWidth="1"/>
    <col min="5907" max="5907" width="38.77734375" style="9" customWidth="1"/>
    <col min="5908" max="6145" width="8.109375" style="9"/>
    <col min="6146" max="6146" width="7.6640625" style="9" customWidth="1"/>
    <col min="6147" max="6148" width="11" style="9" customWidth="1"/>
    <col min="6149" max="6151" width="20.21875" style="9" customWidth="1"/>
    <col min="6152" max="6152" width="10.77734375" style="9" customWidth="1"/>
    <col min="6153" max="6153" width="14.109375" style="9" customWidth="1"/>
    <col min="6154" max="6154" width="4.5546875" style="9" customWidth="1"/>
    <col min="6155" max="6157" width="7.6640625" style="9" customWidth="1"/>
    <col min="6158" max="6158" width="32.21875" style="9" customWidth="1"/>
    <col min="6159" max="6159" width="20.88671875" style="9" customWidth="1"/>
    <col min="6160" max="6160" width="7.6640625" style="9" customWidth="1"/>
    <col min="6161" max="6161" width="17.44140625" style="9" customWidth="1"/>
    <col min="6162" max="6162" width="14.77734375" style="9" customWidth="1"/>
    <col min="6163" max="6163" width="38.77734375" style="9" customWidth="1"/>
    <col min="6164" max="6401" width="8.109375" style="9"/>
    <col min="6402" max="6402" width="7.6640625" style="9" customWidth="1"/>
    <col min="6403" max="6404" width="11" style="9" customWidth="1"/>
    <col min="6405" max="6407" width="20.21875" style="9" customWidth="1"/>
    <col min="6408" max="6408" width="10.77734375" style="9" customWidth="1"/>
    <col min="6409" max="6409" width="14.109375" style="9" customWidth="1"/>
    <col min="6410" max="6410" width="4.5546875" style="9" customWidth="1"/>
    <col min="6411" max="6413" width="7.6640625" style="9" customWidth="1"/>
    <col min="6414" max="6414" width="32.21875" style="9" customWidth="1"/>
    <col min="6415" max="6415" width="20.88671875" style="9" customWidth="1"/>
    <col min="6416" max="6416" width="7.6640625" style="9" customWidth="1"/>
    <col min="6417" max="6417" width="17.44140625" style="9" customWidth="1"/>
    <col min="6418" max="6418" width="14.77734375" style="9" customWidth="1"/>
    <col min="6419" max="6419" width="38.77734375" style="9" customWidth="1"/>
    <col min="6420" max="6657" width="8.109375" style="9"/>
    <col min="6658" max="6658" width="7.6640625" style="9" customWidth="1"/>
    <col min="6659" max="6660" width="11" style="9" customWidth="1"/>
    <col min="6661" max="6663" width="20.21875" style="9" customWidth="1"/>
    <col min="6664" max="6664" width="10.77734375" style="9" customWidth="1"/>
    <col min="6665" max="6665" width="14.109375" style="9" customWidth="1"/>
    <col min="6666" max="6666" width="4.5546875" style="9" customWidth="1"/>
    <col min="6667" max="6669" width="7.6640625" style="9" customWidth="1"/>
    <col min="6670" max="6670" width="32.21875" style="9" customWidth="1"/>
    <col min="6671" max="6671" width="20.88671875" style="9" customWidth="1"/>
    <col min="6672" max="6672" width="7.6640625" style="9" customWidth="1"/>
    <col min="6673" max="6673" width="17.44140625" style="9" customWidth="1"/>
    <col min="6674" max="6674" width="14.77734375" style="9" customWidth="1"/>
    <col min="6675" max="6675" width="38.77734375" style="9" customWidth="1"/>
    <col min="6676" max="6913" width="8.109375" style="9"/>
    <col min="6914" max="6914" width="7.6640625" style="9" customWidth="1"/>
    <col min="6915" max="6916" width="11" style="9" customWidth="1"/>
    <col min="6917" max="6919" width="20.21875" style="9" customWidth="1"/>
    <col min="6920" max="6920" width="10.77734375" style="9" customWidth="1"/>
    <col min="6921" max="6921" width="14.109375" style="9" customWidth="1"/>
    <col min="6922" max="6922" width="4.5546875" style="9" customWidth="1"/>
    <col min="6923" max="6925" width="7.6640625" style="9" customWidth="1"/>
    <col min="6926" max="6926" width="32.21875" style="9" customWidth="1"/>
    <col min="6927" max="6927" width="20.88671875" style="9" customWidth="1"/>
    <col min="6928" max="6928" width="7.6640625" style="9" customWidth="1"/>
    <col min="6929" max="6929" width="17.44140625" style="9" customWidth="1"/>
    <col min="6930" max="6930" width="14.77734375" style="9" customWidth="1"/>
    <col min="6931" max="6931" width="38.77734375" style="9" customWidth="1"/>
    <col min="6932" max="7169" width="8.109375" style="9"/>
    <col min="7170" max="7170" width="7.6640625" style="9" customWidth="1"/>
    <col min="7171" max="7172" width="11" style="9" customWidth="1"/>
    <col min="7173" max="7175" width="20.21875" style="9" customWidth="1"/>
    <col min="7176" max="7176" width="10.77734375" style="9" customWidth="1"/>
    <col min="7177" max="7177" width="14.109375" style="9" customWidth="1"/>
    <col min="7178" max="7178" width="4.5546875" style="9" customWidth="1"/>
    <col min="7179" max="7181" width="7.6640625" style="9" customWidth="1"/>
    <col min="7182" max="7182" width="32.21875" style="9" customWidth="1"/>
    <col min="7183" max="7183" width="20.88671875" style="9" customWidth="1"/>
    <col min="7184" max="7184" width="7.6640625" style="9" customWidth="1"/>
    <col min="7185" max="7185" width="17.44140625" style="9" customWidth="1"/>
    <col min="7186" max="7186" width="14.77734375" style="9" customWidth="1"/>
    <col min="7187" max="7187" width="38.77734375" style="9" customWidth="1"/>
    <col min="7188" max="7425" width="8.109375" style="9"/>
    <col min="7426" max="7426" width="7.6640625" style="9" customWidth="1"/>
    <col min="7427" max="7428" width="11" style="9" customWidth="1"/>
    <col min="7429" max="7431" width="20.21875" style="9" customWidth="1"/>
    <col min="7432" max="7432" width="10.77734375" style="9" customWidth="1"/>
    <col min="7433" max="7433" width="14.109375" style="9" customWidth="1"/>
    <col min="7434" max="7434" width="4.5546875" style="9" customWidth="1"/>
    <col min="7435" max="7437" width="7.6640625" style="9" customWidth="1"/>
    <col min="7438" max="7438" width="32.21875" style="9" customWidth="1"/>
    <col min="7439" max="7439" width="20.88671875" style="9" customWidth="1"/>
    <col min="7440" max="7440" width="7.6640625" style="9" customWidth="1"/>
    <col min="7441" max="7441" width="17.44140625" style="9" customWidth="1"/>
    <col min="7442" max="7442" width="14.77734375" style="9" customWidth="1"/>
    <col min="7443" max="7443" width="38.77734375" style="9" customWidth="1"/>
    <col min="7444" max="7681" width="8.109375" style="9"/>
    <col min="7682" max="7682" width="7.6640625" style="9" customWidth="1"/>
    <col min="7683" max="7684" width="11" style="9" customWidth="1"/>
    <col min="7685" max="7687" width="20.21875" style="9" customWidth="1"/>
    <col min="7688" max="7688" width="10.77734375" style="9" customWidth="1"/>
    <col min="7689" max="7689" width="14.109375" style="9" customWidth="1"/>
    <col min="7690" max="7690" width="4.5546875" style="9" customWidth="1"/>
    <col min="7691" max="7693" width="7.6640625" style="9" customWidth="1"/>
    <col min="7694" max="7694" width="32.21875" style="9" customWidth="1"/>
    <col min="7695" max="7695" width="20.88671875" style="9" customWidth="1"/>
    <col min="7696" max="7696" width="7.6640625" style="9" customWidth="1"/>
    <col min="7697" max="7697" width="17.44140625" style="9" customWidth="1"/>
    <col min="7698" max="7698" width="14.77734375" style="9" customWidth="1"/>
    <col min="7699" max="7699" width="38.77734375" style="9" customWidth="1"/>
    <col min="7700" max="7937" width="8.109375" style="9"/>
    <col min="7938" max="7938" width="7.6640625" style="9" customWidth="1"/>
    <col min="7939" max="7940" width="11" style="9" customWidth="1"/>
    <col min="7941" max="7943" width="20.21875" style="9" customWidth="1"/>
    <col min="7944" max="7944" width="10.77734375" style="9" customWidth="1"/>
    <col min="7945" max="7945" width="14.109375" style="9" customWidth="1"/>
    <col min="7946" max="7946" width="4.5546875" style="9" customWidth="1"/>
    <col min="7947" max="7949" width="7.6640625" style="9" customWidth="1"/>
    <col min="7950" max="7950" width="32.21875" style="9" customWidth="1"/>
    <col min="7951" max="7951" width="20.88671875" style="9" customWidth="1"/>
    <col min="7952" max="7952" width="7.6640625" style="9" customWidth="1"/>
    <col min="7953" max="7953" width="17.44140625" style="9" customWidth="1"/>
    <col min="7954" max="7954" width="14.77734375" style="9" customWidth="1"/>
    <col min="7955" max="7955" width="38.77734375" style="9" customWidth="1"/>
    <col min="7956" max="8193" width="8.109375" style="9"/>
    <col min="8194" max="8194" width="7.6640625" style="9" customWidth="1"/>
    <col min="8195" max="8196" width="11" style="9" customWidth="1"/>
    <col min="8197" max="8199" width="20.21875" style="9" customWidth="1"/>
    <col min="8200" max="8200" width="10.77734375" style="9" customWidth="1"/>
    <col min="8201" max="8201" width="14.109375" style="9" customWidth="1"/>
    <col min="8202" max="8202" width="4.5546875" style="9" customWidth="1"/>
    <col min="8203" max="8205" width="7.6640625" style="9" customWidth="1"/>
    <col min="8206" max="8206" width="32.21875" style="9" customWidth="1"/>
    <col min="8207" max="8207" width="20.88671875" style="9" customWidth="1"/>
    <col min="8208" max="8208" width="7.6640625" style="9" customWidth="1"/>
    <col min="8209" max="8209" width="17.44140625" style="9" customWidth="1"/>
    <col min="8210" max="8210" width="14.77734375" style="9" customWidth="1"/>
    <col min="8211" max="8211" width="38.77734375" style="9" customWidth="1"/>
    <col min="8212" max="8449" width="8.109375" style="9"/>
    <col min="8450" max="8450" width="7.6640625" style="9" customWidth="1"/>
    <col min="8451" max="8452" width="11" style="9" customWidth="1"/>
    <col min="8453" max="8455" width="20.21875" style="9" customWidth="1"/>
    <col min="8456" max="8456" width="10.77734375" style="9" customWidth="1"/>
    <col min="8457" max="8457" width="14.109375" style="9" customWidth="1"/>
    <col min="8458" max="8458" width="4.5546875" style="9" customWidth="1"/>
    <col min="8459" max="8461" width="7.6640625" style="9" customWidth="1"/>
    <col min="8462" max="8462" width="32.21875" style="9" customWidth="1"/>
    <col min="8463" max="8463" width="20.88671875" style="9" customWidth="1"/>
    <col min="8464" max="8464" width="7.6640625" style="9" customWidth="1"/>
    <col min="8465" max="8465" width="17.44140625" style="9" customWidth="1"/>
    <col min="8466" max="8466" width="14.77734375" style="9" customWidth="1"/>
    <col min="8467" max="8467" width="38.77734375" style="9" customWidth="1"/>
    <col min="8468" max="8705" width="8.109375" style="9"/>
    <col min="8706" max="8706" width="7.6640625" style="9" customWidth="1"/>
    <col min="8707" max="8708" width="11" style="9" customWidth="1"/>
    <col min="8709" max="8711" width="20.21875" style="9" customWidth="1"/>
    <col min="8712" max="8712" width="10.77734375" style="9" customWidth="1"/>
    <col min="8713" max="8713" width="14.109375" style="9" customWidth="1"/>
    <col min="8714" max="8714" width="4.5546875" style="9" customWidth="1"/>
    <col min="8715" max="8717" width="7.6640625" style="9" customWidth="1"/>
    <col min="8718" max="8718" width="32.21875" style="9" customWidth="1"/>
    <col min="8719" max="8719" width="20.88671875" style="9" customWidth="1"/>
    <col min="8720" max="8720" width="7.6640625" style="9" customWidth="1"/>
    <col min="8721" max="8721" width="17.44140625" style="9" customWidth="1"/>
    <col min="8722" max="8722" width="14.77734375" style="9" customWidth="1"/>
    <col min="8723" max="8723" width="38.77734375" style="9" customWidth="1"/>
    <col min="8724" max="8961" width="8.109375" style="9"/>
    <col min="8962" max="8962" width="7.6640625" style="9" customWidth="1"/>
    <col min="8963" max="8964" width="11" style="9" customWidth="1"/>
    <col min="8965" max="8967" width="20.21875" style="9" customWidth="1"/>
    <col min="8968" max="8968" width="10.77734375" style="9" customWidth="1"/>
    <col min="8969" max="8969" width="14.109375" style="9" customWidth="1"/>
    <col min="8970" max="8970" width="4.5546875" style="9" customWidth="1"/>
    <col min="8971" max="8973" width="7.6640625" style="9" customWidth="1"/>
    <col min="8974" max="8974" width="32.21875" style="9" customWidth="1"/>
    <col min="8975" max="8975" width="20.88671875" style="9" customWidth="1"/>
    <col min="8976" max="8976" width="7.6640625" style="9" customWidth="1"/>
    <col min="8977" max="8977" width="17.44140625" style="9" customWidth="1"/>
    <col min="8978" max="8978" width="14.77734375" style="9" customWidth="1"/>
    <col min="8979" max="8979" width="38.77734375" style="9" customWidth="1"/>
    <col min="8980" max="9217" width="8.109375" style="9"/>
    <col min="9218" max="9218" width="7.6640625" style="9" customWidth="1"/>
    <col min="9219" max="9220" width="11" style="9" customWidth="1"/>
    <col min="9221" max="9223" width="20.21875" style="9" customWidth="1"/>
    <col min="9224" max="9224" width="10.77734375" style="9" customWidth="1"/>
    <col min="9225" max="9225" width="14.109375" style="9" customWidth="1"/>
    <col min="9226" max="9226" width="4.5546875" style="9" customWidth="1"/>
    <col min="9227" max="9229" width="7.6640625" style="9" customWidth="1"/>
    <col min="9230" max="9230" width="32.21875" style="9" customWidth="1"/>
    <col min="9231" max="9231" width="20.88671875" style="9" customWidth="1"/>
    <col min="9232" max="9232" width="7.6640625" style="9" customWidth="1"/>
    <col min="9233" max="9233" width="17.44140625" style="9" customWidth="1"/>
    <col min="9234" max="9234" width="14.77734375" style="9" customWidth="1"/>
    <col min="9235" max="9235" width="38.77734375" style="9" customWidth="1"/>
    <col min="9236" max="9473" width="8.109375" style="9"/>
    <col min="9474" max="9474" width="7.6640625" style="9" customWidth="1"/>
    <col min="9475" max="9476" width="11" style="9" customWidth="1"/>
    <col min="9477" max="9479" width="20.21875" style="9" customWidth="1"/>
    <col min="9480" max="9480" width="10.77734375" style="9" customWidth="1"/>
    <col min="9481" max="9481" width="14.109375" style="9" customWidth="1"/>
    <col min="9482" max="9482" width="4.5546875" style="9" customWidth="1"/>
    <col min="9483" max="9485" width="7.6640625" style="9" customWidth="1"/>
    <col min="9486" max="9486" width="32.21875" style="9" customWidth="1"/>
    <col min="9487" max="9487" width="20.88671875" style="9" customWidth="1"/>
    <col min="9488" max="9488" width="7.6640625" style="9" customWidth="1"/>
    <col min="9489" max="9489" width="17.44140625" style="9" customWidth="1"/>
    <col min="9490" max="9490" width="14.77734375" style="9" customWidth="1"/>
    <col min="9491" max="9491" width="38.77734375" style="9" customWidth="1"/>
    <col min="9492" max="9729" width="8.109375" style="9"/>
    <col min="9730" max="9730" width="7.6640625" style="9" customWidth="1"/>
    <col min="9731" max="9732" width="11" style="9" customWidth="1"/>
    <col min="9733" max="9735" width="20.21875" style="9" customWidth="1"/>
    <col min="9736" max="9736" width="10.77734375" style="9" customWidth="1"/>
    <col min="9737" max="9737" width="14.109375" style="9" customWidth="1"/>
    <col min="9738" max="9738" width="4.5546875" style="9" customWidth="1"/>
    <col min="9739" max="9741" width="7.6640625" style="9" customWidth="1"/>
    <col min="9742" max="9742" width="32.21875" style="9" customWidth="1"/>
    <col min="9743" max="9743" width="20.88671875" style="9" customWidth="1"/>
    <col min="9744" max="9744" width="7.6640625" style="9" customWidth="1"/>
    <col min="9745" max="9745" width="17.44140625" style="9" customWidth="1"/>
    <col min="9746" max="9746" width="14.77734375" style="9" customWidth="1"/>
    <col min="9747" max="9747" width="38.77734375" style="9" customWidth="1"/>
    <col min="9748" max="9985" width="8.109375" style="9"/>
    <col min="9986" max="9986" width="7.6640625" style="9" customWidth="1"/>
    <col min="9987" max="9988" width="11" style="9" customWidth="1"/>
    <col min="9989" max="9991" width="20.21875" style="9" customWidth="1"/>
    <col min="9992" max="9992" width="10.77734375" style="9" customWidth="1"/>
    <col min="9993" max="9993" width="14.109375" style="9" customWidth="1"/>
    <col min="9994" max="9994" width="4.5546875" style="9" customWidth="1"/>
    <col min="9995" max="9997" width="7.6640625" style="9" customWidth="1"/>
    <col min="9998" max="9998" width="32.21875" style="9" customWidth="1"/>
    <col min="9999" max="9999" width="20.88671875" style="9" customWidth="1"/>
    <col min="10000" max="10000" width="7.6640625" style="9" customWidth="1"/>
    <col min="10001" max="10001" width="17.44140625" style="9" customWidth="1"/>
    <col min="10002" max="10002" width="14.77734375" style="9" customWidth="1"/>
    <col min="10003" max="10003" width="38.77734375" style="9" customWidth="1"/>
    <col min="10004" max="10241" width="8.109375" style="9"/>
    <col min="10242" max="10242" width="7.6640625" style="9" customWidth="1"/>
    <col min="10243" max="10244" width="11" style="9" customWidth="1"/>
    <col min="10245" max="10247" width="20.21875" style="9" customWidth="1"/>
    <col min="10248" max="10248" width="10.77734375" style="9" customWidth="1"/>
    <col min="10249" max="10249" width="14.109375" style="9" customWidth="1"/>
    <col min="10250" max="10250" width="4.5546875" style="9" customWidth="1"/>
    <col min="10251" max="10253" width="7.6640625" style="9" customWidth="1"/>
    <col min="10254" max="10254" width="32.21875" style="9" customWidth="1"/>
    <col min="10255" max="10255" width="20.88671875" style="9" customWidth="1"/>
    <col min="10256" max="10256" width="7.6640625" style="9" customWidth="1"/>
    <col min="10257" max="10257" width="17.44140625" style="9" customWidth="1"/>
    <col min="10258" max="10258" width="14.77734375" style="9" customWidth="1"/>
    <col min="10259" max="10259" width="38.77734375" style="9" customWidth="1"/>
    <col min="10260" max="10497" width="8.109375" style="9"/>
    <col min="10498" max="10498" width="7.6640625" style="9" customWidth="1"/>
    <col min="10499" max="10500" width="11" style="9" customWidth="1"/>
    <col min="10501" max="10503" width="20.21875" style="9" customWidth="1"/>
    <col min="10504" max="10504" width="10.77734375" style="9" customWidth="1"/>
    <col min="10505" max="10505" width="14.109375" style="9" customWidth="1"/>
    <col min="10506" max="10506" width="4.5546875" style="9" customWidth="1"/>
    <col min="10507" max="10509" width="7.6640625" style="9" customWidth="1"/>
    <col min="10510" max="10510" width="32.21875" style="9" customWidth="1"/>
    <col min="10511" max="10511" width="20.88671875" style="9" customWidth="1"/>
    <col min="10512" max="10512" width="7.6640625" style="9" customWidth="1"/>
    <col min="10513" max="10513" width="17.44140625" style="9" customWidth="1"/>
    <col min="10514" max="10514" width="14.77734375" style="9" customWidth="1"/>
    <col min="10515" max="10515" width="38.77734375" style="9" customWidth="1"/>
    <col min="10516" max="10753" width="8.109375" style="9"/>
    <col min="10754" max="10754" width="7.6640625" style="9" customWidth="1"/>
    <col min="10755" max="10756" width="11" style="9" customWidth="1"/>
    <col min="10757" max="10759" width="20.21875" style="9" customWidth="1"/>
    <col min="10760" max="10760" width="10.77734375" style="9" customWidth="1"/>
    <col min="10761" max="10761" width="14.109375" style="9" customWidth="1"/>
    <col min="10762" max="10762" width="4.5546875" style="9" customWidth="1"/>
    <col min="10763" max="10765" width="7.6640625" style="9" customWidth="1"/>
    <col min="10766" max="10766" width="32.21875" style="9" customWidth="1"/>
    <col min="10767" max="10767" width="20.88671875" style="9" customWidth="1"/>
    <col min="10768" max="10768" width="7.6640625" style="9" customWidth="1"/>
    <col min="10769" max="10769" width="17.44140625" style="9" customWidth="1"/>
    <col min="10770" max="10770" width="14.77734375" style="9" customWidth="1"/>
    <col min="10771" max="10771" width="38.77734375" style="9" customWidth="1"/>
    <col min="10772" max="11009" width="8.109375" style="9"/>
    <col min="11010" max="11010" width="7.6640625" style="9" customWidth="1"/>
    <col min="11011" max="11012" width="11" style="9" customWidth="1"/>
    <col min="11013" max="11015" width="20.21875" style="9" customWidth="1"/>
    <col min="11016" max="11016" width="10.77734375" style="9" customWidth="1"/>
    <col min="11017" max="11017" width="14.109375" style="9" customWidth="1"/>
    <col min="11018" max="11018" width="4.5546875" style="9" customWidth="1"/>
    <col min="11019" max="11021" width="7.6640625" style="9" customWidth="1"/>
    <col min="11022" max="11022" width="32.21875" style="9" customWidth="1"/>
    <col min="11023" max="11023" width="20.88671875" style="9" customWidth="1"/>
    <col min="11024" max="11024" width="7.6640625" style="9" customWidth="1"/>
    <col min="11025" max="11025" width="17.44140625" style="9" customWidth="1"/>
    <col min="11026" max="11026" width="14.77734375" style="9" customWidth="1"/>
    <col min="11027" max="11027" width="38.77734375" style="9" customWidth="1"/>
    <col min="11028" max="11265" width="8.109375" style="9"/>
    <col min="11266" max="11266" width="7.6640625" style="9" customWidth="1"/>
    <col min="11267" max="11268" width="11" style="9" customWidth="1"/>
    <col min="11269" max="11271" width="20.21875" style="9" customWidth="1"/>
    <col min="11272" max="11272" width="10.77734375" style="9" customWidth="1"/>
    <col min="11273" max="11273" width="14.109375" style="9" customWidth="1"/>
    <col min="11274" max="11274" width="4.5546875" style="9" customWidth="1"/>
    <col min="11275" max="11277" width="7.6640625" style="9" customWidth="1"/>
    <col min="11278" max="11278" width="32.21875" style="9" customWidth="1"/>
    <col min="11279" max="11279" width="20.88671875" style="9" customWidth="1"/>
    <col min="11280" max="11280" width="7.6640625" style="9" customWidth="1"/>
    <col min="11281" max="11281" width="17.44140625" style="9" customWidth="1"/>
    <col min="11282" max="11282" width="14.77734375" style="9" customWidth="1"/>
    <col min="11283" max="11283" width="38.77734375" style="9" customWidth="1"/>
    <col min="11284" max="11521" width="8.109375" style="9"/>
    <col min="11522" max="11522" width="7.6640625" style="9" customWidth="1"/>
    <col min="11523" max="11524" width="11" style="9" customWidth="1"/>
    <col min="11525" max="11527" width="20.21875" style="9" customWidth="1"/>
    <col min="11528" max="11528" width="10.77734375" style="9" customWidth="1"/>
    <col min="11529" max="11529" width="14.109375" style="9" customWidth="1"/>
    <col min="11530" max="11530" width="4.5546875" style="9" customWidth="1"/>
    <col min="11531" max="11533" width="7.6640625" style="9" customWidth="1"/>
    <col min="11534" max="11534" width="32.21875" style="9" customWidth="1"/>
    <col min="11535" max="11535" width="20.88671875" style="9" customWidth="1"/>
    <col min="11536" max="11536" width="7.6640625" style="9" customWidth="1"/>
    <col min="11537" max="11537" width="17.44140625" style="9" customWidth="1"/>
    <col min="11538" max="11538" width="14.77734375" style="9" customWidth="1"/>
    <col min="11539" max="11539" width="38.77734375" style="9" customWidth="1"/>
    <col min="11540" max="11777" width="8.109375" style="9"/>
    <col min="11778" max="11778" width="7.6640625" style="9" customWidth="1"/>
    <col min="11779" max="11780" width="11" style="9" customWidth="1"/>
    <col min="11781" max="11783" width="20.21875" style="9" customWidth="1"/>
    <col min="11784" max="11784" width="10.77734375" style="9" customWidth="1"/>
    <col min="11785" max="11785" width="14.109375" style="9" customWidth="1"/>
    <col min="11786" max="11786" width="4.5546875" style="9" customWidth="1"/>
    <col min="11787" max="11789" width="7.6640625" style="9" customWidth="1"/>
    <col min="11790" max="11790" width="32.21875" style="9" customWidth="1"/>
    <col min="11791" max="11791" width="20.88671875" style="9" customWidth="1"/>
    <col min="11792" max="11792" width="7.6640625" style="9" customWidth="1"/>
    <col min="11793" max="11793" width="17.44140625" style="9" customWidth="1"/>
    <col min="11794" max="11794" width="14.77734375" style="9" customWidth="1"/>
    <col min="11795" max="11795" width="38.77734375" style="9" customWidth="1"/>
    <col min="11796" max="12033" width="8.109375" style="9"/>
    <col min="12034" max="12034" width="7.6640625" style="9" customWidth="1"/>
    <col min="12035" max="12036" width="11" style="9" customWidth="1"/>
    <col min="12037" max="12039" width="20.21875" style="9" customWidth="1"/>
    <col min="12040" max="12040" width="10.77734375" style="9" customWidth="1"/>
    <col min="12041" max="12041" width="14.109375" style="9" customWidth="1"/>
    <col min="12042" max="12042" width="4.5546875" style="9" customWidth="1"/>
    <col min="12043" max="12045" width="7.6640625" style="9" customWidth="1"/>
    <col min="12046" max="12046" width="32.21875" style="9" customWidth="1"/>
    <col min="12047" max="12047" width="20.88671875" style="9" customWidth="1"/>
    <col min="12048" max="12048" width="7.6640625" style="9" customWidth="1"/>
    <col min="12049" max="12049" width="17.44140625" style="9" customWidth="1"/>
    <col min="12050" max="12050" width="14.77734375" style="9" customWidth="1"/>
    <col min="12051" max="12051" width="38.77734375" style="9" customWidth="1"/>
    <col min="12052" max="12289" width="8.109375" style="9"/>
    <col min="12290" max="12290" width="7.6640625" style="9" customWidth="1"/>
    <col min="12291" max="12292" width="11" style="9" customWidth="1"/>
    <col min="12293" max="12295" width="20.21875" style="9" customWidth="1"/>
    <col min="12296" max="12296" width="10.77734375" style="9" customWidth="1"/>
    <col min="12297" max="12297" width="14.109375" style="9" customWidth="1"/>
    <col min="12298" max="12298" width="4.5546875" style="9" customWidth="1"/>
    <col min="12299" max="12301" width="7.6640625" style="9" customWidth="1"/>
    <col min="12302" max="12302" width="32.21875" style="9" customWidth="1"/>
    <col min="12303" max="12303" width="20.88671875" style="9" customWidth="1"/>
    <col min="12304" max="12304" width="7.6640625" style="9" customWidth="1"/>
    <col min="12305" max="12305" width="17.44140625" style="9" customWidth="1"/>
    <col min="12306" max="12306" width="14.77734375" style="9" customWidth="1"/>
    <col min="12307" max="12307" width="38.77734375" style="9" customWidth="1"/>
    <col min="12308" max="12545" width="8.109375" style="9"/>
    <col min="12546" max="12546" width="7.6640625" style="9" customWidth="1"/>
    <col min="12547" max="12548" width="11" style="9" customWidth="1"/>
    <col min="12549" max="12551" width="20.21875" style="9" customWidth="1"/>
    <col min="12552" max="12552" width="10.77734375" style="9" customWidth="1"/>
    <col min="12553" max="12553" width="14.109375" style="9" customWidth="1"/>
    <col min="12554" max="12554" width="4.5546875" style="9" customWidth="1"/>
    <col min="12555" max="12557" width="7.6640625" style="9" customWidth="1"/>
    <col min="12558" max="12558" width="32.21875" style="9" customWidth="1"/>
    <col min="12559" max="12559" width="20.88671875" style="9" customWidth="1"/>
    <col min="12560" max="12560" width="7.6640625" style="9" customWidth="1"/>
    <col min="12561" max="12561" width="17.44140625" style="9" customWidth="1"/>
    <col min="12562" max="12562" width="14.77734375" style="9" customWidth="1"/>
    <col min="12563" max="12563" width="38.77734375" style="9" customWidth="1"/>
    <col min="12564" max="12801" width="8.109375" style="9"/>
    <col min="12802" max="12802" width="7.6640625" style="9" customWidth="1"/>
    <col min="12803" max="12804" width="11" style="9" customWidth="1"/>
    <col min="12805" max="12807" width="20.21875" style="9" customWidth="1"/>
    <col min="12808" max="12808" width="10.77734375" style="9" customWidth="1"/>
    <col min="12809" max="12809" width="14.109375" style="9" customWidth="1"/>
    <col min="12810" max="12810" width="4.5546875" style="9" customWidth="1"/>
    <col min="12811" max="12813" width="7.6640625" style="9" customWidth="1"/>
    <col min="12814" max="12814" width="32.21875" style="9" customWidth="1"/>
    <col min="12815" max="12815" width="20.88671875" style="9" customWidth="1"/>
    <col min="12816" max="12816" width="7.6640625" style="9" customWidth="1"/>
    <col min="12817" max="12817" width="17.44140625" style="9" customWidth="1"/>
    <col min="12818" max="12818" width="14.77734375" style="9" customWidth="1"/>
    <col min="12819" max="12819" width="38.77734375" style="9" customWidth="1"/>
    <col min="12820" max="13057" width="8.109375" style="9"/>
    <col min="13058" max="13058" width="7.6640625" style="9" customWidth="1"/>
    <col min="13059" max="13060" width="11" style="9" customWidth="1"/>
    <col min="13061" max="13063" width="20.21875" style="9" customWidth="1"/>
    <col min="13064" max="13064" width="10.77734375" style="9" customWidth="1"/>
    <col min="13065" max="13065" width="14.109375" style="9" customWidth="1"/>
    <col min="13066" max="13066" width="4.5546875" style="9" customWidth="1"/>
    <col min="13067" max="13069" width="7.6640625" style="9" customWidth="1"/>
    <col min="13070" max="13070" width="32.21875" style="9" customWidth="1"/>
    <col min="13071" max="13071" width="20.88671875" style="9" customWidth="1"/>
    <col min="13072" max="13072" width="7.6640625" style="9" customWidth="1"/>
    <col min="13073" max="13073" width="17.44140625" style="9" customWidth="1"/>
    <col min="13074" max="13074" width="14.77734375" style="9" customWidth="1"/>
    <col min="13075" max="13075" width="38.77734375" style="9" customWidth="1"/>
    <col min="13076" max="13313" width="8.109375" style="9"/>
    <col min="13314" max="13314" width="7.6640625" style="9" customWidth="1"/>
    <col min="13315" max="13316" width="11" style="9" customWidth="1"/>
    <col min="13317" max="13319" width="20.21875" style="9" customWidth="1"/>
    <col min="13320" max="13320" width="10.77734375" style="9" customWidth="1"/>
    <col min="13321" max="13321" width="14.109375" style="9" customWidth="1"/>
    <col min="13322" max="13322" width="4.5546875" style="9" customWidth="1"/>
    <col min="13323" max="13325" width="7.6640625" style="9" customWidth="1"/>
    <col min="13326" max="13326" width="32.21875" style="9" customWidth="1"/>
    <col min="13327" max="13327" width="20.88671875" style="9" customWidth="1"/>
    <col min="13328" max="13328" width="7.6640625" style="9" customWidth="1"/>
    <col min="13329" max="13329" width="17.44140625" style="9" customWidth="1"/>
    <col min="13330" max="13330" width="14.77734375" style="9" customWidth="1"/>
    <col min="13331" max="13331" width="38.77734375" style="9" customWidth="1"/>
    <col min="13332" max="13569" width="8.109375" style="9"/>
    <col min="13570" max="13570" width="7.6640625" style="9" customWidth="1"/>
    <col min="13571" max="13572" width="11" style="9" customWidth="1"/>
    <col min="13573" max="13575" width="20.21875" style="9" customWidth="1"/>
    <col min="13576" max="13576" width="10.77734375" style="9" customWidth="1"/>
    <col min="13577" max="13577" width="14.109375" style="9" customWidth="1"/>
    <col min="13578" max="13578" width="4.5546875" style="9" customWidth="1"/>
    <col min="13579" max="13581" width="7.6640625" style="9" customWidth="1"/>
    <col min="13582" max="13582" width="32.21875" style="9" customWidth="1"/>
    <col min="13583" max="13583" width="20.88671875" style="9" customWidth="1"/>
    <col min="13584" max="13584" width="7.6640625" style="9" customWidth="1"/>
    <col min="13585" max="13585" width="17.44140625" style="9" customWidth="1"/>
    <col min="13586" max="13586" width="14.77734375" style="9" customWidth="1"/>
    <col min="13587" max="13587" width="38.77734375" style="9" customWidth="1"/>
    <col min="13588" max="13825" width="8.109375" style="9"/>
    <col min="13826" max="13826" width="7.6640625" style="9" customWidth="1"/>
    <col min="13827" max="13828" width="11" style="9" customWidth="1"/>
    <col min="13829" max="13831" width="20.21875" style="9" customWidth="1"/>
    <col min="13832" max="13832" width="10.77734375" style="9" customWidth="1"/>
    <col min="13833" max="13833" width="14.109375" style="9" customWidth="1"/>
    <col min="13834" max="13834" width="4.5546875" style="9" customWidth="1"/>
    <col min="13835" max="13837" width="7.6640625" style="9" customWidth="1"/>
    <col min="13838" max="13838" width="32.21875" style="9" customWidth="1"/>
    <col min="13839" max="13839" width="20.88671875" style="9" customWidth="1"/>
    <col min="13840" max="13840" width="7.6640625" style="9" customWidth="1"/>
    <col min="13841" max="13841" width="17.44140625" style="9" customWidth="1"/>
    <col min="13842" max="13842" width="14.77734375" style="9" customWidth="1"/>
    <col min="13843" max="13843" width="38.77734375" style="9" customWidth="1"/>
    <col min="13844" max="14081" width="8.109375" style="9"/>
    <col min="14082" max="14082" width="7.6640625" style="9" customWidth="1"/>
    <col min="14083" max="14084" width="11" style="9" customWidth="1"/>
    <col min="14085" max="14087" width="20.21875" style="9" customWidth="1"/>
    <col min="14088" max="14088" width="10.77734375" style="9" customWidth="1"/>
    <col min="14089" max="14089" width="14.109375" style="9" customWidth="1"/>
    <col min="14090" max="14090" width="4.5546875" style="9" customWidth="1"/>
    <col min="14091" max="14093" width="7.6640625" style="9" customWidth="1"/>
    <col min="14094" max="14094" width="32.21875" style="9" customWidth="1"/>
    <col min="14095" max="14095" width="20.88671875" style="9" customWidth="1"/>
    <col min="14096" max="14096" width="7.6640625" style="9" customWidth="1"/>
    <col min="14097" max="14097" width="17.44140625" style="9" customWidth="1"/>
    <col min="14098" max="14098" width="14.77734375" style="9" customWidth="1"/>
    <col min="14099" max="14099" width="38.77734375" style="9" customWidth="1"/>
    <col min="14100" max="14337" width="8.109375" style="9"/>
    <col min="14338" max="14338" width="7.6640625" style="9" customWidth="1"/>
    <col min="14339" max="14340" width="11" style="9" customWidth="1"/>
    <col min="14341" max="14343" width="20.21875" style="9" customWidth="1"/>
    <col min="14344" max="14344" width="10.77734375" style="9" customWidth="1"/>
    <col min="14345" max="14345" width="14.109375" style="9" customWidth="1"/>
    <col min="14346" max="14346" width="4.5546875" style="9" customWidth="1"/>
    <col min="14347" max="14349" width="7.6640625" style="9" customWidth="1"/>
    <col min="14350" max="14350" width="32.21875" style="9" customWidth="1"/>
    <col min="14351" max="14351" width="20.88671875" style="9" customWidth="1"/>
    <col min="14352" max="14352" width="7.6640625" style="9" customWidth="1"/>
    <col min="14353" max="14353" width="17.44140625" style="9" customWidth="1"/>
    <col min="14354" max="14354" width="14.77734375" style="9" customWidth="1"/>
    <col min="14355" max="14355" width="38.77734375" style="9" customWidth="1"/>
    <col min="14356" max="14593" width="8.109375" style="9"/>
    <col min="14594" max="14594" width="7.6640625" style="9" customWidth="1"/>
    <col min="14595" max="14596" width="11" style="9" customWidth="1"/>
    <col min="14597" max="14599" width="20.21875" style="9" customWidth="1"/>
    <col min="14600" max="14600" width="10.77734375" style="9" customWidth="1"/>
    <col min="14601" max="14601" width="14.109375" style="9" customWidth="1"/>
    <col min="14602" max="14602" width="4.5546875" style="9" customWidth="1"/>
    <col min="14603" max="14605" width="7.6640625" style="9" customWidth="1"/>
    <col min="14606" max="14606" width="32.21875" style="9" customWidth="1"/>
    <col min="14607" max="14607" width="20.88671875" style="9" customWidth="1"/>
    <col min="14608" max="14608" width="7.6640625" style="9" customWidth="1"/>
    <col min="14609" max="14609" width="17.44140625" style="9" customWidth="1"/>
    <col min="14610" max="14610" width="14.77734375" style="9" customWidth="1"/>
    <col min="14611" max="14611" width="38.77734375" style="9" customWidth="1"/>
    <col min="14612" max="14849" width="8.109375" style="9"/>
    <col min="14850" max="14850" width="7.6640625" style="9" customWidth="1"/>
    <col min="14851" max="14852" width="11" style="9" customWidth="1"/>
    <col min="14853" max="14855" width="20.21875" style="9" customWidth="1"/>
    <col min="14856" max="14856" width="10.77734375" style="9" customWidth="1"/>
    <col min="14857" max="14857" width="14.109375" style="9" customWidth="1"/>
    <col min="14858" max="14858" width="4.5546875" style="9" customWidth="1"/>
    <col min="14859" max="14861" width="7.6640625" style="9" customWidth="1"/>
    <col min="14862" max="14862" width="32.21875" style="9" customWidth="1"/>
    <col min="14863" max="14863" width="20.88671875" style="9" customWidth="1"/>
    <col min="14864" max="14864" width="7.6640625" style="9" customWidth="1"/>
    <col min="14865" max="14865" width="17.44140625" style="9" customWidth="1"/>
    <col min="14866" max="14866" width="14.77734375" style="9" customWidth="1"/>
    <col min="14867" max="14867" width="38.77734375" style="9" customWidth="1"/>
    <col min="14868" max="15105" width="8.109375" style="9"/>
    <col min="15106" max="15106" width="7.6640625" style="9" customWidth="1"/>
    <col min="15107" max="15108" width="11" style="9" customWidth="1"/>
    <col min="15109" max="15111" width="20.21875" style="9" customWidth="1"/>
    <col min="15112" max="15112" width="10.77734375" style="9" customWidth="1"/>
    <col min="15113" max="15113" width="14.109375" style="9" customWidth="1"/>
    <col min="15114" max="15114" width="4.5546875" style="9" customWidth="1"/>
    <col min="15115" max="15117" width="7.6640625" style="9" customWidth="1"/>
    <col min="15118" max="15118" width="32.21875" style="9" customWidth="1"/>
    <col min="15119" max="15119" width="20.88671875" style="9" customWidth="1"/>
    <col min="15120" max="15120" width="7.6640625" style="9" customWidth="1"/>
    <col min="15121" max="15121" width="17.44140625" style="9" customWidth="1"/>
    <col min="15122" max="15122" width="14.77734375" style="9" customWidth="1"/>
    <col min="15123" max="15123" width="38.77734375" style="9" customWidth="1"/>
    <col min="15124" max="15361" width="8.109375" style="9"/>
    <col min="15362" max="15362" width="7.6640625" style="9" customWidth="1"/>
    <col min="15363" max="15364" width="11" style="9" customWidth="1"/>
    <col min="15365" max="15367" width="20.21875" style="9" customWidth="1"/>
    <col min="15368" max="15368" width="10.77734375" style="9" customWidth="1"/>
    <col min="15369" max="15369" width="14.109375" style="9" customWidth="1"/>
    <col min="15370" max="15370" width="4.5546875" style="9" customWidth="1"/>
    <col min="15371" max="15373" width="7.6640625" style="9" customWidth="1"/>
    <col min="15374" max="15374" width="32.21875" style="9" customWidth="1"/>
    <col min="15375" max="15375" width="20.88671875" style="9" customWidth="1"/>
    <col min="15376" max="15376" width="7.6640625" style="9" customWidth="1"/>
    <col min="15377" max="15377" width="17.44140625" style="9" customWidth="1"/>
    <col min="15378" max="15378" width="14.77734375" style="9" customWidth="1"/>
    <col min="15379" max="15379" width="38.77734375" style="9" customWidth="1"/>
    <col min="15380" max="15617" width="8.109375" style="9"/>
    <col min="15618" max="15618" width="7.6640625" style="9" customWidth="1"/>
    <col min="15619" max="15620" width="11" style="9" customWidth="1"/>
    <col min="15621" max="15623" width="20.21875" style="9" customWidth="1"/>
    <col min="15624" max="15624" width="10.77734375" style="9" customWidth="1"/>
    <col min="15625" max="15625" width="14.109375" style="9" customWidth="1"/>
    <col min="15626" max="15626" width="4.5546875" style="9" customWidth="1"/>
    <col min="15627" max="15629" width="7.6640625" style="9" customWidth="1"/>
    <col min="15630" max="15630" width="32.21875" style="9" customWidth="1"/>
    <col min="15631" max="15631" width="20.88671875" style="9" customWidth="1"/>
    <col min="15632" max="15632" width="7.6640625" style="9" customWidth="1"/>
    <col min="15633" max="15633" width="17.44140625" style="9" customWidth="1"/>
    <col min="15634" max="15634" width="14.77734375" style="9" customWidth="1"/>
    <col min="15635" max="15635" width="38.77734375" style="9" customWidth="1"/>
    <col min="15636" max="15873" width="8.109375" style="9"/>
    <col min="15874" max="15874" width="7.6640625" style="9" customWidth="1"/>
    <col min="15875" max="15876" width="11" style="9" customWidth="1"/>
    <col min="15877" max="15879" width="20.21875" style="9" customWidth="1"/>
    <col min="15880" max="15880" width="10.77734375" style="9" customWidth="1"/>
    <col min="15881" max="15881" width="14.109375" style="9" customWidth="1"/>
    <col min="15882" max="15882" width="4.5546875" style="9" customWidth="1"/>
    <col min="15883" max="15885" width="7.6640625" style="9" customWidth="1"/>
    <col min="15886" max="15886" width="32.21875" style="9" customWidth="1"/>
    <col min="15887" max="15887" width="20.88671875" style="9" customWidth="1"/>
    <col min="15888" max="15888" width="7.6640625" style="9" customWidth="1"/>
    <col min="15889" max="15889" width="17.44140625" style="9" customWidth="1"/>
    <col min="15890" max="15890" width="14.77734375" style="9" customWidth="1"/>
    <col min="15891" max="15891" width="38.77734375" style="9" customWidth="1"/>
    <col min="15892" max="16129" width="8.109375" style="9"/>
    <col min="16130" max="16130" width="7.6640625" style="9" customWidth="1"/>
    <col min="16131" max="16132" width="11" style="9" customWidth="1"/>
    <col min="16133" max="16135" width="20.21875" style="9" customWidth="1"/>
    <col min="16136" max="16136" width="10.77734375" style="9" customWidth="1"/>
    <col min="16137" max="16137" width="14.109375" style="9" customWidth="1"/>
    <col min="16138" max="16138" width="4.5546875" style="9" customWidth="1"/>
    <col min="16139" max="16141" width="7.6640625" style="9" customWidth="1"/>
    <col min="16142" max="16142" width="32.21875" style="9" customWidth="1"/>
    <col min="16143" max="16143" width="20.88671875" style="9" customWidth="1"/>
    <col min="16144" max="16144" width="7.6640625" style="9" customWidth="1"/>
    <col min="16145" max="16145" width="17.44140625" style="9" customWidth="1"/>
    <col min="16146" max="16146" width="14.77734375" style="9" customWidth="1"/>
    <col min="16147" max="16147" width="38.77734375" style="9" customWidth="1"/>
    <col min="16148" max="16384" width="8.109375" style="9"/>
  </cols>
  <sheetData>
    <row r="1" spans="1:19" ht="24">
      <c r="A1" s="1" t="s">
        <v>0</v>
      </c>
      <c r="B1" s="5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6" t="s">
        <v>14</v>
      </c>
      <c r="H1" s="1" t="s">
        <v>15</v>
      </c>
      <c r="I1" s="7" t="s">
        <v>16</v>
      </c>
      <c r="J1" s="8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8" t="s">
        <v>22</v>
      </c>
      <c r="P1" s="1" t="s">
        <v>23</v>
      </c>
      <c r="Q1" s="1" t="s">
        <v>24</v>
      </c>
      <c r="R1" s="1" t="s">
        <v>25</v>
      </c>
      <c r="S1" s="1" t="s">
        <v>26</v>
      </c>
    </row>
    <row r="2" spans="1:19" ht="39.6">
      <c r="A2" s="2" t="s">
        <v>1</v>
      </c>
      <c r="B2" s="10" t="s">
        <v>27</v>
      </c>
      <c r="C2" s="2">
        <v>0</v>
      </c>
      <c r="D2" s="11" t="s">
        <v>28</v>
      </c>
      <c r="E2" s="11">
        <v>30301088</v>
      </c>
      <c r="F2" s="11">
        <v>1</v>
      </c>
      <c r="G2" s="12" t="s">
        <v>29</v>
      </c>
      <c r="H2" s="2">
        <v>4</v>
      </c>
      <c r="I2" s="2" t="s">
        <v>30</v>
      </c>
      <c r="J2" s="13">
        <v>10</v>
      </c>
      <c r="K2" s="10" t="s">
        <v>31</v>
      </c>
      <c r="L2" s="10" t="s">
        <v>32</v>
      </c>
      <c r="M2" s="10" t="s">
        <v>33</v>
      </c>
      <c r="N2" s="14" t="str">
        <f t="shared" ref="N2:N61" si="0">I2&amp;";实际上课:"&amp;O2&amp;"清华:"&amp;Q2&amp;"；"&amp;R2</f>
        <v>赵景山;实际上课:周三19:20--20:55
周五13:30--15:05清华:六教6B305；外文授课比例≥50%</v>
      </c>
      <c r="O2" s="15" t="s">
        <v>34</v>
      </c>
      <c r="P2" s="2" t="s">
        <v>35</v>
      </c>
      <c r="Q2" s="11" t="s">
        <v>36</v>
      </c>
      <c r="R2" s="11" t="s">
        <v>37</v>
      </c>
      <c r="S2" s="11"/>
    </row>
    <row r="3" spans="1:19" ht="26.4">
      <c r="A3" s="2" t="s">
        <v>2</v>
      </c>
      <c r="B3" s="10" t="s">
        <v>38</v>
      </c>
      <c r="C3" s="2">
        <v>0</v>
      </c>
      <c r="D3" s="11" t="s">
        <v>39</v>
      </c>
      <c r="E3" s="11">
        <v>30301089</v>
      </c>
      <c r="F3" s="11">
        <v>1</v>
      </c>
      <c r="G3" s="12"/>
      <c r="H3" s="2">
        <v>1</v>
      </c>
      <c r="I3" s="2" t="s">
        <v>40</v>
      </c>
      <c r="J3" s="13">
        <v>5</v>
      </c>
      <c r="K3" s="10">
        <v>24</v>
      </c>
      <c r="L3" s="10" t="s">
        <v>41</v>
      </c>
      <c r="M3" s="10" t="s">
        <v>42</v>
      </c>
      <c r="N3" s="14" t="str">
        <f t="shared" si="0"/>
        <v>王沫然;实际上课:周二15:20--16:55清华:四教4104；</v>
      </c>
      <c r="O3" s="16" t="s">
        <v>43</v>
      </c>
      <c r="P3" s="2" t="s">
        <v>44</v>
      </c>
      <c r="Q3" s="11" t="s">
        <v>45</v>
      </c>
      <c r="R3" s="11"/>
      <c r="S3" s="11"/>
    </row>
    <row r="4" spans="1:19" ht="39.6">
      <c r="A4" s="2" t="s">
        <v>2</v>
      </c>
      <c r="B4" s="10" t="s">
        <v>46</v>
      </c>
      <c r="C4" s="2">
        <v>1</v>
      </c>
      <c r="D4" s="11" t="s">
        <v>47</v>
      </c>
      <c r="E4" s="11">
        <v>30301090</v>
      </c>
      <c r="F4" s="11">
        <v>1</v>
      </c>
      <c r="G4" s="12"/>
      <c r="H4" s="2">
        <v>4</v>
      </c>
      <c r="I4" s="2" t="s">
        <v>48</v>
      </c>
      <c r="J4" s="13">
        <v>10</v>
      </c>
      <c r="K4" s="10" t="s">
        <v>49</v>
      </c>
      <c r="L4" s="10" t="s">
        <v>32</v>
      </c>
      <c r="M4" s="10" t="s">
        <v>50</v>
      </c>
      <c r="N4" s="14" t="str">
        <f t="shared" si="0"/>
        <v>李俊峰;实际上课:周三09:50--11:25
周五08:00--09:35清华:六教6A315；</v>
      </c>
      <c r="O4" s="17" t="s">
        <v>51</v>
      </c>
      <c r="P4" s="2" t="s">
        <v>35</v>
      </c>
      <c r="Q4" s="11" t="s">
        <v>52</v>
      </c>
      <c r="R4" s="11"/>
      <c r="S4" s="11"/>
    </row>
    <row r="5" spans="1:19" ht="39.6">
      <c r="A5" s="2" t="s">
        <v>2</v>
      </c>
      <c r="B5" s="10" t="s">
        <v>53</v>
      </c>
      <c r="C5" s="2">
        <v>0</v>
      </c>
      <c r="D5" s="11" t="s">
        <v>54</v>
      </c>
      <c r="E5" s="11">
        <v>30301091</v>
      </c>
      <c r="F5" s="11">
        <v>1</v>
      </c>
      <c r="G5" s="12"/>
      <c r="H5" s="2">
        <v>4</v>
      </c>
      <c r="I5" s="2" t="s">
        <v>55</v>
      </c>
      <c r="J5" s="13">
        <v>10</v>
      </c>
      <c r="K5" s="10" t="s">
        <v>56</v>
      </c>
      <c r="L5" s="10" t="s">
        <v>32</v>
      </c>
      <c r="M5" s="10" t="s">
        <v>57</v>
      </c>
      <c r="N5" s="14" t="str">
        <f t="shared" si="0"/>
        <v>冯西桥;实际上课:周三13:30--15:05
周五08:00--09:35清华:新水利馆325；</v>
      </c>
      <c r="O5" s="17" t="s">
        <v>58</v>
      </c>
      <c r="P5" s="2" t="s">
        <v>35</v>
      </c>
      <c r="Q5" s="11" t="s">
        <v>59</v>
      </c>
      <c r="R5" s="11"/>
      <c r="S5" s="11"/>
    </row>
    <row r="6" spans="1:19" ht="26.4">
      <c r="A6" s="2" t="s">
        <v>2</v>
      </c>
      <c r="B6" s="10" t="s">
        <v>60</v>
      </c>
      <c r="C6" s="2">
        <v>0</v>
      </c>
      <c r="D6" s="11" t="s">
        <v>61</v>
      </c>
      <c r="E6" s="11">
        <v>30301092</v>
      </c>
      <c r="F6" s="11">
        <v>1</v>
      </c>
      <c r="G6" s="12"/>
      <c r="H6" s="2">
        <v>2</v>
      </c>
      <c r="I6" s="2" t="s">
        <v>62</v>
      </c>
      <c r="J6" s="13">
        <v>10</v>
      </c>
      <c r="K6" s="10">
        <v>22</v>
      </c>
      <c r="L6" s="10" t="s">
        <v>32</v>
      </c>
      <c r="M6" s="10" t="s">
        <v>63</v>
      </c>
      <c r="N6" s="14" t="str">
        <f t="shared" si="0"/>
        <v>刘彬;实际上课:周二09:50--11:25清华:六教6B108；</v>
      </c>
      <c r="O6" s="16" t="s">
        <v>64</v>
      </c>
      <c r="P6" s="2" t="s">
        <v>35</v>
      </c>
      <c r="Q6" s="11" t="s">
        <v>65</v>
      </c>
      <c r="R6" s="11"/>
      <c r="S6" s="11"/>
    </row>
    <row r="7" spans="1:19" ht="26.4">
      <c r="A7" s="2" t="s">
        <v>2</v>
      </c>
      <c r="B7" s="10" t="s">
        <v>66</v>
      </c>
      <c r="C7" s="2">
        <v>0</v>
      </c>
      <c r="D7" s="11" t="s">
        <v>67</v>
      </c>
      <c r="E7" s="11">
        <v>30301093</v>
      </c>
      <c r="F7" s="11">
        <v>1</v>
      </c>
      <c r="G7" s="12"/>
      <c r="H7" s="2">
        <v>3</v>
      </c>
      <c r="I7" s="2" t="s">
        <v>68</v>
      </c>
      <c r="J7" s="13">
        <v>5</v>
      </c>
      <c r="K7" s="10">
        <v>22</v>
      </c>
      <c r="L7" s="10" t="s">
        <v>32</v>
      </c>
      <c r="M7" s="10" t="s">
        <v>63</v>
      </c>
      <c r="N7" s="14" t="str">
        <f t="shared" si="0"/>
        <v>王兆魁;实际上课:周二09:50--12:15清华:新水利馆331；</v>
      </c>
      <c r="O7" s="16" t="s">
        <v>69</v>
      </c>
      <c r="P7" s="2" t="s">
        <v>35</v>
      </c>
      <c r="Q7" s="11" t="s">
        <v>70</v>
      </c>
      <c r="R7" s="11"/>
      <c r="S7" s="11"/>
    </row>
    <row r="8" spans="1:19" ht="26.4">
      <c r="A8" s="2" t="s">
        <v>2</v>
      </c>
      <c r="B8" s="10" t="s">
        <v>71</v>
      </c>
      <c r="C8" s="2">
        <v>0</v>
      </c>
      <c r="D8" s="11" t="s">
        <v>72</v>
      </c>
      <c r="E8" s="11">
        <v>30301094</v>
      </c>
      <c r="F8" s="11">
        <v>1</v>
      </c>
      <c r="G8" s="12"/>
      <c r="H8" s="2">
        <v>3</v>
      </c>
      <c r="I8" s="2" t="s">
        <v>73</v>
      </c>
      <c r="J8" s="13">
        <v>10</v>
      </c>
      <c r="K8" s="10">
        <v>12</v>
      </c>
      <c r="L8" s="10" t="s">
        <v>32</v>
      </c>
      <c r="M8" s="10" t="s">
        <v>74</v>
      </c>
      <c r="N8" s="14" t="str">
        <f t="shared" si="0"/>
        <v>兰旭东;实际上课:周一09:50--12:15清华:清华学堂107；</v>
      </c>
      <c r="O8" s="16" t="s">
        <v>75</v>
      </c>
      <c r="P8" s="2" t="s">
        <v>35</v>
      </c>
      <c r="Q8" s="11" t="s">
        <v>76</v>
      </c>
      <c r="R8" s="11"/>
      <c r="S8" s="11"/>
    </row>
    <row r="9" spans="1:19" ht="26.4">
      <c r="A9" s="2" t="s">
        <v>3</v>
      </c>
      <c r="B9" s="10" t="s">
        <v>77</v>
      </c>
      <c r="C9" s="2">
        <v>0</v>
      </c>
      <c r="D9" s="11" t="s">
        <v>78</v>
      </c>
      <c r="E9" s="11">
        <v>30301095</v>
      </c>
      <c r="F9" s="11">
        <v>1</v>
      </c>
      <c r="G9" s="12"/>
      <c r="H9" s="2">
        <v>3</v>
      </c>
      <c r="I9" s="2" t="s">
        <v>79</v>
      </c>
      <c r="J9" s="13">
        <v>10</v>
      </c>
      <c r="K9" s="10">
        <v>22</v>
      </c>
      <c r="L9" s="10" t="s">
        <v>32</v>
      </c>
      <c r="M9" s="10" t="s">
        <v>63</v>
      </c>
      <c r="N9" s="14" t="str">
        <f t="shared" si="0"/>
        <v>刘晨源;实际上课:周二09:50--12:15清华:建华/经管新楼LG1-12；全外文授课</v>
      </c>
      <c r="O9" s="16" t="s">
        <v>69</v>
      </c>
      <c r="P9" s="2" t="s">
        <v>35</v>
      </c>
      <c r="Q9" s="11" t="s">
        <v>80</v>
      </c>
      <c r="R9" s="11" t="s">
        <v>81</v>
      </c>
      <c r="S9" s="11"/>
    </row>
    <row r="10" spans="1:19" ht="26.4">
      <c r="A10" s="2" t="s">
        <v>4</v>
      </c>
      <c r="B10" s="10" t="s">
        <v>82</v>
      </c>
      <c r="C10" s="2">
        <v>0</v>
      </c>
      <c r="D10" s="11" t="s">
        <v>83</v>
      </c>
      <c r="E10" s="11">
        <v>30301096</v>
      </c>
      <c r="F10" s="11">
        <v>1</v>
      </c>
      <c r="G10" s="12"/>
      <c r="H10" s="2">
        <v>3</v>
      </c>
      <c r="I10" s="2" t="s">
        <v>84</v>
      </c>
      <c r="J10" s="13">
        <v>15</v>
      </c>
      <c r="K10" s="10">
        <v>46</v>
      </c>
      <c r="L10" s="10" t="s">
        <v>32</v>
      </c>
      <c r="M10" s="10" t="s">
        <v>85</v>
      </c>
      <c r="N10" s="14" t="str">
        <f t="shared" si="0"/>
        <v>BARDI ALBERTO;实际上课:周四19:20--21:45清华:六教6A117；全外文授课</v>
      </c>
      <c r="O10" s="16" t="s">
        <v>86</v>
      </c>
      <c r="P10" s="2" t="s">
        <v>35</v>
      </c>
      <c r="Q10" s="11" t="s">
        <v>87</v>
      </c>
      <c r="R10" s="11" t="s">
        <v>81</v>
      </c>
      <c r="S10" s="11"/>
    </row>
    <row r="11" spans="1:19" ht="26.4">
      <c r="A11" s="2" t="s">
        <v>4</v>
      </c>
      <c r="B11" s="10" t="s">
        <v>88</v>
      </c>
      <c r="C11" s="2">
        <v>0</v>
      </c>
      <c r="D11" s="11" t="s">
        <v>89</v>
      </c>
      <c r="E11" s="11">
        <v>30301097</v>
      </c>
      <c r="F11" s="11">
        <v>1</v>
      </c>
      <c r="G11" s="12" t="s">
        <v>90</v>
      </c>
      <c r="H11" s="2">
        <v>2</v>
      </c>
      <c r="I11" s="2" t="s">
        <v>91</v>
      </c>
      <c r="J11" s="13">
        <v>5</v>
      </c>
      <c r="K11" s="10">
        <v>23</v>
      </c>
      <c r="L11" s="10" t="s">
        <v>32</v>
      </c>
      <c r="M11" s="10" t="s">
        <v>92</v>
      </c>
      <c r="N11" s="14" t="str">
        <f t="shared" si="0"/>
        <v>刘骁;实际上课:周二13:30--15:05清华:三教3309；通识选修课</v>
      </c>
      <c r="O11" s="16" t="s">
        <v>93</v>
      </c>
      <c r="P11" s="2" t="s">
        <v>35</v>
      </c>
      <c r="Q11" s="11" t="s">
        <v>94</v>
      </c>
      <c r="R11" s="11" t="s">
        <v>95</v>
      </c>
      <c r="S11" s="11"/>
    </row>
    <row r="12" spans="1:19" ht="26.4">
      <c r="A12" s="2" t="s">
        <v>5</v>
      </c>
      <c r="B12" s="10" t="s">
        <v>96</v>
      </c>
      <c r="C12" s="2">
        <v>90</v>
      </c>
      <c r="D12" s="11" t="s">
        <v>97</v>
      </c>
      <c r="E12" s="11">
        <v>30301098</v>
      </c>
      <c r="F12" s="11">
        <v>1</v>
      </c>
      <c r="G12" s="12" t="s">
        <v>90</v>
      </c>
      <c r="H12" s="2">
        <v>2</v>
      </c>
      <c r="I12" s="2" t="s">
        <v>98</v>
      </c>
      <c r="J12" s="13">
        <v>5</v>
      </c>
      <c r="K12" s="10" t="s">
        <v>99</v>
      </c>
      <c r="L12" s="10" t="s">
        <v>100</v>
      </c>
      <c r="M12" s="10" t="s">
        <v>101</v>
      </c>
      <c r="N12" s="14" t="str">
        <f t="shared" si="0"/>
        <v>周晋;实际上课:周二13:30--16:05清华:李兆基科技大楼B558；通识选修课</v>
      </c>
      <c r="O12" s="16" t="s">
        <v>102</v>
      </c>
      <c r="P12" s="2" t="s">
        <v>103</v>
      </c>
      <c r="Q12" s="11" t="s">
        <v>104</v>
      </c>
      <c r="R12" s="11" t="s">
        <v>95</v>
      </c>
      <c r="S12" s="11"/>
    </row>
    <row r="13" spans="1:19" ht="26.4">
      <c r="A13" s="2" t="s">
        <v>5</v>
      </c>
      <c r="B13" s="10" t="s">
        <v>105</v>
      </c>
      <c r="C13" s="2">
        <v>90</v>
      </c>
      <c r="D13" s="11" t="s">
        <v>106</v>
      </c>
      <c r="E13" s="11">
        <v>30301099</v>
      </c>
      <c r="F13" s="11">
        <v>1</v>
      </c>
      <c r="G13" s="12"/>
      <c r="H13" s="2">
        <v>3</v>
      </c>
      <c r="I13" s="2" t="s">
        <v>107</v>
      </c>
      <c r="J13" s="13">
        <v>10</v>
      </c>
      <c r="K13" s="10">
        <v>26</v>
      </c>
      <c r="L13" s="10" t="s">
        <v>32</v>
      </c>
      <c r="M13" s="10" t="s">
        <v>108</v>
      </c>
      <c r="N13" s="14" t="str">
        <f t="shared" si="0"/>
        <v>王凯;实际上课:周二19:20--21:45清华:李兆基科技大楼B242；实践课</v>
      </c>
      <c r="O13" s="16" t="s">
        <v>109</v>
      </c>
      <c r="P13" s="2" t="s">
        <v>35</v>
      </c>
      <c r="Q13" s="11" t="s">
        <v>110</v>
      </c>
      <c r="R13" s="11" t="s">
        <v>111</v>
      </c>
      <c r="S13" s="11" t="s">
        <v>112</v>
      </c>
    </row>
    <row r="14" spans="1:19" ht="26.4">
      <c r="A14" s="2" t="s">
        <v>6</v>
      </c>
      <c r="B14" s="10" t="s">
        <v>113</v>
      </c>
      <c r="C14" s="2">
        <v>90</v>
      </c>
      <c r="D14" s="11" t="s">
        <v>114</v>
      </c>
      <c r="E14" s="11">
        <v>30301101</v>
      </c>
      <c r="F14" s="11">
        <v>1</v>
      </c>
      <c r="G14" s="12" t="s">
        <v>90</v>
      </c>
      <c r="H14" s="2">
        <v>2</v>
      </c>
      <c r="I14" s="2" t="s">
        <v>115</v>
      </c>
      <c r="J14" s="13">
        <v>20</v>
      </c>
      <c r="K14" s="10">
        <v>23</v>
      </c>
      <c r="L14" s="10" t="s">
        <v>32</v>
      </c>
      <c r="M14" s="10" t="s">
        <v>101</v>
      </c>
      <c r="N14" s="14" t="str">
        <f t="shared" si="0"/>
        <v>张林琦;实际上课:周二13:30--15:05清华:建华/经管新楼A201；实践课;通识选修课</v>
      </c>
      <c r="O14" s="16" t="s">
        <v>93</v>
      </c>
      <c r="P14" s="2" t="s">
        <v>35</v>
      </c>
      <c r="Q14" s="11" t="s">
        <v>116</v>
      </c>
      <c r="R14" s="11" t="s">
        <v>117</v>
      </c>
      <c r="S14" s="11"/>
    </row>
    <row r="15" spans="1:19" ht="26.4">
      <c r="A15" s="2" t="s">
        <v>5</v>
      </c>
      <c r="B15" s="10" t="s">
        <v>118</v>
      </c>
      <c r="C15" s="2">
        <v>90</v>
      </c>
      <c r="D15" s="11" t="s">
        <v>119</v>
      </c>
      <c r="E15" s="11">
        <v>30341100</v>
      </c>
      <c r="F15" s="11">
        <v>1</v>
      </c>
      <c r="G15" s="12"/>
      <c r="H15" s="2">
        <v>3</v>
      </c>
      <c r="I15" s="2" t="s">
        <v>120</v>
      </c>
      <c r="J15" s="13">
        <v>10</v>
      </c>
      <c r="K15" s="10" t="s">
        <v>121</v>
      </c>
      <c r="L15" s="10" t="s">
        <v>32</v>
      </c>
      <c r="M15" s="10" t="s">
        <v>122</v>
      </c>
      <c r="N15" s="14" t="str">
        <f t="shared" si="0"/>
        <v>蒋绚;实际上课:周六08:50--11:25清华:李兆基科技大楼B570；实践课</v>
      </c>
      <c r="O15" s="16" t="s">
        <v>123</v>
      </c>
      <c r="P15" s="2" t="s">
        <v>35</v>
      </c>
      <c r="Q15" s="11" t="s">
        <v>124</v>
      </c>
      <c r="R15" s="11" t="s">
        <v>111</v>
      </c>
      <c r="S15" s="11"/>
    </row>
    <row r="16" spans="1:19" ht="26.4">
      <c r="A16" s="2" t="s">
        <v>5</v>
      </c>
      <c r="B16" s="10" t="s">
        <v>125</v>
      </c>
      <c r="C16" s="2">
        <v>90</v>
      </c>
      <c r="D16" s="11" t="s">
        <v>126</v>
      </c>
      <c r="E16" s="11" t="s">
        <v>127</v>
      </c>
      <c r="F16" s="11">
        <v>1</v>
      </c>
      <c r="G16" s="12"/>
      <c r="H16" s="2">
        <v>2</v>
      </c>
      <c r="I16" s="2" t="s">
        <v>128</v>
      </c>
      <c r="J16" s="13">
        <v>6</v>
      </c>
      <c r="K16" s="10" t="s">
        <v>121</v>
      </c>
      <c r="L16" s="10" t="s">
        <v>41</v>
      </c>
      <c r="M16" s="10" t="s">
        <v>129</v>
      </c>
      <c r="N16" s="14" t="str">
        <f t="shared" si="0"/>
        <v>徐伟国;实际上课:周六08:00--11:25清华:李兆基各实验室；实践课</v>
      </c>
      <c r="O16" s="16" t="s">
        <v>130</v>
      </c>
      <c r="P16" s="2" t="s">
        <v>44</v>
      </c>
      <c r="Q16" s="11" t="s">
        <v>131</v>
      </c>
      <c r="R16" s="11" t="s">
        <v>111</v>
      </c>
      <c r="S16" s="11"/>
    </row>
    <row r="17" spans="1:19" ht="26.4">
      <c r="A17" s="2" t="s">
        <v>5</v>
      </c>
      <c r="B17" s="10" t="s">
        <v>132</v>
      </c>
      <c r="C17" s="2">
        <v>91</v>
      </c>
      <c r="D17" s="11" t="s">
        <v>133</v>
      </c>
      <c r="E17" s="11" t="s">
        <v>134</v>
      </c>
      <c r="F17" s="11">
        <v>1</v>
      </c>
      <c r="G17" s="12" t="s">
        <v>90</v>
      </c>
      <c r="H17" s="2">
        <v>2</v>
      </c>
      <c r="I17" s="2" t="s">
        <v>135</v>
      </c>
      <c r="J17" s="13">
        <v>2</v>
      </c>
      <c r="K17" s="10" t="s">
        <v>136</v>
      </c>
      <c r="L17" s="10" t="s">
        <v>32</v>
      </c>
      <c r="M17" s="10" t="s">
        <v>137</v>
      </c>
      <c r="N17" s="14" t="str">
        <f t="shared" si="0"/>
        <v>汤彬;实际上课:周一08:00--11:25清华:李兆基大楼BD203；通识选修课</v>
      </c>
      <c r="O17" s="16" t="s">
        <v>138</v>
      </c>
      <c r="P17" s="2" t="s">
        <v>35</v>
      </c>
      <c r="Q17" s="11" t="s">
        <v>139</v>
      </c>
      <c r="R17" s="11" t="s">
        <v>95</v>
      </c>
      <c r="S17" s="11" t="s">
        <v>140</v>
      </c>
    </row>
    <row r="18" spans="1:19" ht="26.4">
      <c r="A18" s="2" t="s">
        <v>5</v>
      </c>
      <c r="B18" s="10" t="s">
        <v>132</v>
      </c>
      <c r="C18" s="2">
        <v>92</v>
      </c>
      <c r="D18" s="11" t="s">
        <v>133</v>
      </c>
      <c r="E18" s="11" t="s">
        <v>134</v>
      </c>
      <c r="F18" s="11">
        <v>2</v>
      </c>
      <c r="G18" s="12" t="s">
        <v>90</v>
      </c>
      <c r="H18" s="2">
        <v>2</v>
      </c>
      <c r="I18" s="2" t="s">
        <v>141</v>
      </c>
      <c r="J18" s="13">
        <v>2</v>
      </c>
      <c r="K18" s="10" t="s">
        <v>142</v>
      </c>
      <c r="L18" s="10" t="s">
        <v>32</v>
      </c>
      <c r="M18" s="10" t="s">
        <v>143</v>
      </c>
      <c r="N18" s="14" t="str">
        <f t="shared" si="0"/>
        <v>李双寿;实际上课:周三13:30--16:55清华:李兆基大楼BD203；通识选修课</v>
      </c>
      <c r="O18" s="16" t="s">
        <v>144</v>
      </c>
      <c r="P18" s="2" t="s">
        <v>35</v>
      </c>
      <c r="Q18" s="11" t="s">
        <v>139</v>
      </c>
      <c r="R18" s="11" t="s">
        <v>95</v>
      </c>
      <c r="S18" s="11" t="s">
        <v>140</v>
      </c>
    </row>
    <row r="19" spans="1:19" ht="26.4">
      <c r="A19" s="2" t="s">
        <v>5</v>
      </c>
      <c r="B19" s="10" t="s">
        <v>132</v>
      </c>
      <c r="C19" s="2">
        <v>93</v>
      </c>
      <c r="D19" s="11" t="s">
        <v>133</v>
      </c>
      <c r="E19" s="11" t="s">
        <v>134</v>
      </c>
      <c r="F19" s="11">
        <v>3</v>
      </c>
      <c r="G19" s="12" t="s">
        <v>90</v>
      </c>
      <c r="H19" s="2">
        <v>2</v>
      </c>
      <c r="I19" s="2" t="s">
        <v>145</v>
      </c>
      <c r="J19" s="13">
        <v>2</v>
      </c>
      <c r="K19" s="10" t="s">
        <v>136</v>
      </c>
      <c r="L19" s="10" t="s">
        <v>32</v>
      </c>
      <c r="M19" s="10" t="s">
        <v>137</v>
      </c>
      <c r="N19" s="14" t="str">
        <f t="shared" si="0"/>
        <v>彭世广;实际上课:周一08:00--11:25清华:李兆基大楼BD139；通识选修课</v>
      </c>
      <c r="O19" s="16" t="s">
        <v>138</v>
      </c>
      <c r="P19" s="2" t="s">
        <v>35</v>
      </c>
      <c r="Q19" s="11" t="s">
        <v>146</v>
      </c>
      <c r="R19" s="11" t="s">
        <v>95</v>
      </c>
      <c r="S19" s="11" t="s">
        <v>147</v>
      </c>
    </row>
    <row r="20" spans="1:19" ht="26.4">
      <c r="A20" s="2" t="s">
        <v>5</v>
      </c>
      <c r="B20" s="10" t="s">
        <v>132</v>
      </c>
      <c r="C20" s="2">
        <v>94</v>
      </c>
      <c r="D20" s="11" t="s">
        <v>133</v>
      </c>
      <c r="E20" s="11" t="s">
        <v>134</v>
      </c>
      <c r="F20" s="11">
        <v>4</v>
      </c>
      <c r="G20" s="12" t="s">
        <v>90</v>
      </c>
      <c r="H20" s="2">
        <v>2</v>
      </c>
      <c r="I20" s="2" t="s">
        <v>145</v>
      </c>
      <c r="J20" s="13">
        <v>2</v>
      </c>
      <c r="K20" s="10" t="s">
        <v>148</v>
      </c>
      <c r="L20" s="10" t="s">
        <v>32</v>
      </c>
      <c r="M20" s="10" t="s">
        <v>149</v>
      </c>
      <c r="N20" s="14" t="str">
        <f t="shared" si="0"/>
        <v>彭世广;实际上课:周一13:30--16:55清华:李兆基大楼BD139；通识选修课</v>
      </c>
      <c r="O20" s="16" t="s">
        <v>150</v>
      </c>
      <c r="P20" s="2" t="s">
        <v>35</v>
      </c>
      <c r="Q20" s="11" t="s">
        <v>146</v>
      </c>
      <c r="R20" s="11" t="s">
        <v>95</v>
      </c>
      <c r="S20" s="11" t="s">
        <v>147</v>
      </c>
    </row>
    <row r="21" spans="1:19" ht="26.4">
      <c r="A21" s="2" t="s">
        <v>5</v>
      </c>
      <c r="B21" s="10" t="s">
        <v>132</v>
      </c>
      <c r="C21" s="2">
        <v>95</v>
      </c>
      <c r="D21" s="11" t="s">
        <v>133</v>
      </c>
      <c r="E21" s="11" t="s">
        <v>134</v>
      </c>
      <c r="F21" s="11">
        <v>5</v>
      </c>
      <c r="G21" s="12" t="s">
        <v>90</v>
      </c>
      <c r="H21" s="2">
        <v>2</v>
      </c>
      <c r="I21" s="2" t="s">
        <v>145</v>
      </c>
      <c r="J21" s="13">
        <v>2</v>
      </c>
      <c r="K21" s="10" t="s">
        <v>151</v>
      </c>
      <c r="L21" s="10" t="s">
        <v>32</v>
      </c>
      <c r="M21" s="10" t="s">
        <v>152</v>
      </c>
      <c r="N21" s="14" t="str">
        <f t="shared" si="0"/>
        <v>彭世广;实际上课:周四08:00--11:25清华:李兆基大楼BD139；通识选修课</v>
      </c>
      <c r="O21" s="16" t="s">
        <v>153</v>
      </c>
      <c r="P21" s="2" t="s">
        <v>35</v>
      </c>
      <c r="Q21" s="11" t="s">
        <v>146</v>
      </c>
      <c r="R21" s="11" t="s">
        <v>95</v>
      </c>
      <c r="S21" s="11" t="s">
        <v>147</v>
      </c>
    </row>
    <row r="22" spans="1:19" ht="26.4">
      <c r="A22" s="2" t="s">
        <v>5</v>
      </c>
      <c r="B22" s="10" t="s">
        <v>132</v>
      </c>
      <c r="C22" s="2">
        <v>96</v>
      </c>
      <c r="D22" s="11" t="s">
        <v>133</v>
      </c>
      <c r="E22" s="11" t="s">
        <v>134</v>
      </c>
      <c r="F22" s="11">
        <v>6</v>
      </c>
      <c r="G22" s="12" t="s">
        <v>90</v>
      </c>
      <c r="H22" s="2">
        <v>2</v>
      </c>
      <c r="I22" s="2" t="s">
        <v>154</v>
      </c>
      <c r="J22" s="13">
        <v>2</v>
      </c>
      <c r="K22" s="10" t="s">
        <v>155</v>
      </c>
      <c r="L22" s="10" t="s">
        <v>32</v>
      </c>
      <c r="M22" s="10" t="s">
        <v>156</v>
      </c>
      <c r="N22" s="14" t="str">
        <f t="shared" si="0"/>
        <v>郭巍;实际上课:周五13:30--16:55清华:李兆基大楼BD222内；通识选修课</v>
      </c>
      <c r="O22" s="16" t="s">
        <v>157</v>
      </c>
      <c r="P22" s="2" t="s">
        <v>35</v>
      </c>
      <c r="Q22" s="11" t="s">
        <v>158</v>
      </c>
      <c r="R22" s="11" t="s">
        <v>95</v>
      </c>
      <c r="S22" s="11" t="s">
        <v>159</v>
      </c>
    </row>
    <row r="23" spans="1:19" ht="26.4">
      <c r="A23" s="2" t="s">
        <v>5</v>
      </c>
      <c r="B23" s="10" t="s">
        <v>132</v>
      </c>
      <c r="C23" s="2">
        <v>97</v>
      </c>
      <c r="D23" s="11" t="s">
        <v>133</v>
      </c>
      <c r="E23" s="11" t="s">
        <v>134</v>
      </c>
      <c r="F23" s="11">
        <v>7</v>
      </c>
      <c r="G23" s="12" t="s">
        <v>90</v>
      </c>
      <c r="H23" s="2">
        <v>2</v>
      </c>
      <c r="I23" s="2" t="s">
        <v>160</v>
      </c>
      <c r="J23" s="13">
        <v>2</v>
      </c>
      <c r="K23" s="10" t="s">
        <v>142</v>
      </c>
      <c r="L23" s="10" t="s">
        <v>32</v>
      </c>
      <c r="M23" s="10" t="s">
        <v>143</v>
      </c>
      <c r="N23" s="14" t="str">
        <f t="shared" si="0"/>
        <v>杨忠昌;实际上课:周三13:30--16:55清华:李兆基大楼B232；通识选修课</v>
      </c>
      <c r="O23" s="16" t="s">
        <v>144</v>
      </c>
      <c r="P23" s="2" t="s">
        <v>35</v>
      </c>
      <c r="Q23" s="11" t="s">
        <v>161</v>
      </c>
      <c r="R23" s="11" t="s">
        <v>95</v>
      </c>
      <c r="S23" s="11" t="s">
        <v>162</v>
      </c>
    </row>
    <row r="24" spans="1:19" ht="26.4">
      <c r="A24" s="2" t="s">
        <v>5</v>
      </c>
      <c r="B24" s="10" t="s">
        <v>132</v>
      </c>
      <c r="C24" s="2">
        <v>98</v>
      </c>
      <c r="D24" s="11" t="s">
        <v>133</v>
      </c>
      <c r="E24" s="11" t="s">
        <v>134</v>
      </c>
      <c r="F24" s="11">
        <v>8</v>
      </c>
      <c r="G24" s="12" t="s">
        <v>90</v>
      </c>
      <c r="H24" s="2">
        <v>2</v>
      </c>
      <c r="I24" s="2" t="s">
        <v>163</v>
      </c>
      <c r="J24" s="13">
        <v>2</v>
      </c>
      <c r="K24" s="10" t="s">
        <v>164</v>
      </c>
      <c r="L24" s="10" t="s">
        <v>32</v>
      </c>
      <c r="M24" s="10" t="s">
        <v>165</v>
      </c>
      <c r="N24" s="14" t="str">
        <f t="shared" si="0"/>
        <v>梁雄;实际上课:周五08:00--11:25清华:李兆基大楼B232；通识选修课</v>
      </c>
      <c r="O24" s="16" t="s">
        <v>166</v>
      </c>
      <c r="P24" s="2" t="s">
        <v>35</v>
      </c>
      <c r="Q24" s="11" t="s">
        <v>161</v>
      </c>
      <c r="R24" s="11" t="s">
        <v>95</v>
      </c>
      <c r="S24" s="11" t="s">
        <v>162</v>
      </c>
    </row>
    <row r="25" spans="1:19" ht="26.4">
      <c r="A25" s="2" t="s">
        <v>5</v>
      </c>
      <c r="B25" s="10" t="s">
        <v>132</v>
      </c>
      <c r="C25" s="2">
        <v>100</v>
      </c>
      <c r="D25" s="11" t="s">
        <v>133</v>
      </c>
      <c r="E25" s="11" t="s">
        <v>134</v>
      </c>
      <c r="F25" s="11">
        <v>9</v>
      </c>
      <c r="G25" s="12" t="s">
        <v>90</v>
      </c>
      <c r="H25" s="2">
        <v>2</v>
      </c>
      <c r="I25" s="2" t="s">
        <v>167</v>
      </c>
      <c r="J25" s="13">
        <v>2</v>
      </c>
      <c r="K25" s="10" t="s">
        <v>168</v>
      </c>
      <c r="L25" s="10" t="s">
        <v>32</v>
      </c>
      <c r="M25" s="10" t="s">
        <v>169</v>
      </c>
      <c r="N25" s="14" t="str">
        <f t="shared" si="0"/>
        <v>罗勇;实际上课:周二08:00--11:25清华:李兆基大楼B439；通识选修课</v>
      </c>
      <c r="O25" s="16" t="s">
        <v>170</v>
      </c>
      <c r="P25" s="2" t="s">
        <v>35</v>
      </c>
      <c r="Q25" s="11" t="s">
        <v>171</v>
      </c>
      <c r="R25" s="11" t="s">
        <v>95</v>
      </c>
      <c r="S25" s="11" t="s">
        <v>172</v>
      </c>
    </row>
    <row r="26" spans="1:19" ht="26.4">
      <c r="A26" s="2" t="s">
        <v>5</v>
      </c>
      <c r="B26" s="10" t="s">
        <v>132</v>
      </c>
      <c r="C26" s="2">
        <v>99</v>
      </c>
      <c r="D26" s="11" t="s">
        <v>133</v>
      </c>
      <c r="E26" s="11" t="s">
        <v>134</v>
      </c>
      <c r="F26" s="11">
        <v>10</v>
      </c>
      <c r="G26" s="12" t="s">
        <v>90</v>
      </c>
      <c r="H26" s="2">
        <v>2</v>
      </c>
      <c r="I26" s="2" t="s">
        <v>160</v>
      </c>
      <c r="J26" s="13">
        <v>2</v>
      </c>
      <c r="K26" s="10" t="s">
        <v>155</v>
      </c>
      <c r="L26" s="10" t="s">
        <v>32</v>
      </c>
      <c r="M26" s="10" t="s">
        <v>156</v>
      </c>
      <c r="N26" s="14" t="str">
        <f t="shared" si="0"/>
        <v>杨忠昌;实际上课:周五13:30--16:55清华:李兆基大楼B232；通识选修课</v>
      </c>
      <c r="O26" s="16" t="s">
        <v>157</v>
      </c>
      <c r="P26" s="2" t="s">
        <v>35</v>
      </c>
      <c r="Q26" s="11" t="s">
        <v>161</v>
      </c>
      <c r="R26" s="11" t="s">
        <v>95</v>
      </c>
      <c r="S26" s="11" t="s">
        <v>162</v>
      </c>
    </row>
    <row r="27" spans="1:19" ht="26.4">
      <c r="A27" s="2" t="s">
        <v>5</v>
      </c>
      <c r="B27" s="10" t="s">
        <v>132</v>
      </c>
      <c r="C27" s="2">
        <v>101</v>
      </c>
      <c r="D27" s="18" t="s">
        <v>133</v>
      </c>
      <c r="E27" s="18" t="s">
        <v>134</v>
      </c>
      <c r="F27" s="18">
        <v>11</v>
      </c>
      <c r="G27" s="12" t="s">
        <v>90</v>
      </c>
      <c r="H27" s="2">
        <v>2</v>
      </c>
      <c r="I27" s="2" t="s">
        <v>173</v>
      </c>
      <c r="J27" s="13">
        <v>2</v>
      </c>
      <c r="K27" s="10" t="s">
        <v>148</v>
      </c>
      <c r="L27" s="10" t="s">
        <v>32</v>
      </c>
      <c r="M27" s="10" t="s">
        <v>149</v>
      </c>
      <c r="N27" s="14" t="str">
        <f t="shared" si="0"/>
        <v>董宝光;实际上课:周一13:30--16:55清华:李兆基大楼B242内；通识选修课</v>
      </c>
      <c r="O27" s="16" t="s">
        <v>150</v>
      </c>
      <c r="P27" s="2" t="s">
        <v>35</v>
      </c>
      <c r="Q27" s="11" t="s">
        <v>174</v>
      </c>
      <c r="R27" s="11" t="s">
        <v>95</v>
      </c>
      <c r="S27" s="11" t="s">
        <v>175</v>
      </c>
    </row>
    <row r="28" spans="1:19" ht="26.4">
      <c r="A28" s="2" t="s">
        <v>5</v>
      </c>
      <c r="B28" s="10" t="s">
        <v>132</v>
      </c>
      <c r="C28" s="2">
        <v>112</v>
      </c>
      <c r="D28" s="11" t="s">
        <v>133</v>
      </c>
      <c r="E28" s="11" t="s">
        <v>134</v>
      </c>
      <c r="F28" s="11">
        <v>12</v>
      </c>
      <c r="G28" s="12" t="s">
        <v>90</v>
      </c>
      <c r="H28" s="2">
        <v>2</v>
      </c>
      <c r="I28" s="2" t="s">
        <v>176</v>
      </c>
      <c r="J28" s="13">
        <v>2</v>
      </c>
      <c r="K28" s="10" t="s">
        <v>151</v>
      </c>
      <c r="L28" s="10" t="s">
        <v>32</v>
      </c>
      <c r="M28" s="10" t="s">
        <v>152</v>
      </c>
      <c r="N28" s="14" t="str">
        <f t="shared" si="0"/>
        <v>徐静阳;实际上课:周四08:00--11:25清华:李兆基大楼B438；通识选修课</v>
      </c>
      <c r="O28" s="16" t="s">
        <v>153</v>
      </c>
      <c r="P28" s="2" t="s">
        <v>35</v>
      </c>
      <c r="Q28" s="11" t="s">
        <v>177</v>
      </c>
      <c r="R28" s="11" t="s">
        <v>95</v>
      </c>
      <c r="S28" s="11" t="s">
        <v>178</v>
      </c>
    </row>
    <row r="29" spans="1:19" ht="26.4">
      <c r="A29" s="2" t="s">
        <v>5</v>
      </c>
      <c r="B29" s="10" t="s">
        <v>132</v>
      </c>
      <c r="C29" s="2">
        <v>103</v>
      </c>
      <c r="D29" s="11" t="s">
        <v>133</v>
      </c>
      <c r="E29" s="11" t="s">
        <v>134</v>
      </c>
      <c r="F29" s="11">
        <v>13</v>
      </c>
      <c r="G29" s="12" t="s">
        <v>90</v>
      </c>
      <c r="H29" s="2">
        <v>2</v>
      </c>
      <c r="I29" s="2" t="s">
        <v>179</v>
      </c>
      <c r="J29" s="13">
        <v>2</v>
      </c>
      <c r="K29" s="10" t="s">
        <v>164</v>
      </c>
      <c r="L29" s="10" t="s">
        <v>32</v>
      </c>
      <c r="M29" s="10" t="s">
        <v>165</v>
      </c>
      <c r="N29" s="14" t="str">
        <f t="shared" si="0"/>
        <v>张琦;实际上课:周五08:00--11:25清华:李兆基大楼B450；通识选修课</v>
      </c>
      <c r="O29" s="16" t="s">
        <v>166</v>
      </c>
      <c r="P29" s="2" t="s">
        <v>35</v>
      </c>
      <c r="Q29" s="11" t="s">
        <v>180</v>
      </c>
      <c r="R29" s="11" t="s">
        <v>95</v>
      </c>
      <c r="S29" s="11" t="s">
        <v>181</v>
      </c>
    </row>
    <row r="30" spans="1:19" ht="26.4">
      <c r="A30" s="2" t="s">
        <v>5</v>
      </c>
      <c r="B30" s="10" t="s">
        <v>132</v>
      </c>
      <c r="C30" s="2">
        <v>104</v>
      </c>
      <c r="D30" s="11" t="s">
        <v>133</v>
      </c>
      <c r="E30" s="11" t="s">
        <v>134</v>
      </c>
      <c r="F30" s="11">
        <v>14</v>
      </c>
      <c r="G30" s="12" t="s">
        <v>90</v>
      </c>
      <c r="H30" s="2">
        <v>2</v>
      </c>
      <c r="I30" s="2" t="s">
        <v>179</v>
      </c>
      <c r="J30" s="13">
        <v>2</v>
      </c>
      <c r="K30" s="10" t="s">
        <v>155</v>
      </c>
      <c r="L30" s="10" t="s">
        <v>32</v>
      </c>
      <c r="M30" s="10" t="s">
        <v>156</v>
      </c>
      <c r="N30" s="14" t="str">
        <f t="shared" si="0"/>
        <v>张琦;实际上课:周五13:30--16:55清华:李兆基大楼B450；通识选修课</v>
      </c>
      <c r="O30" s="16" t="s">
        <v>157</v>
      </c>
      <c r="P30" s="2" t="s">
        <v>35</v>
      </c>
      <c r="Q30" s="11" t="s">
        <v>180</v>
      </c>
      <c r="R30" s="11" t="s">
        <v>95</v>
      </c>
      <c r="S30" s="11" t="s">
        <v>181</v>
      </c>
    </row>
    <row r="31" spans="1:19" ht="26.4">
      <c r="A31" s="2" t="s">
        <v>5</v>
      </c>
      <c r="B31" s="10" t="s">
        <v>132</v>
      </c>
      <c r="C31" s="2">
        <v>105</v>
      </c>
      <c r="D31" s="11" t="s">
        <v>133</v>
      </c>
      <c r="E31" s="11" t="s">
        <v>134</v>
      </c>
      <c r="F31" s="11">
        <v>15</v>
      </c>
      <c r="G31" s="12" t="s">
        <v>90</v>
      </c>
      <c r="H31" s="2">
        <v>2</v>
      </c>
      <c r="I31" s="2" t="s">
        <v>182</v>
      </c>
      <c r="J31" s="13">
        <v>2</v>
      </c>
      <c r="K31" s="10" t="s">
        <v>148</v>
      </c>
      <c r="L31" s="10" t="s">
        <v>32</v>
      </c>
      <c r="M31" s="10" t="s">
        <v>149</v>
      </c>
      <c r="N31" s="14" t="str">
        <f t="shared" si="0"/>
        <v>李璠;实际上课:周一13:30--16:55清华:李兆基大楼BD201；通识选修课</v>
      </c>
      <c r="O31" s="16" t="s">
        <v>150</v>
      </c>
      <c r="P31" s="2" t="s">
        <v>35</v>
      </c>
      <c r="Q31" s="11" t="s">
        <v>183</v>
      </c>
      <c r="R31" s="11" t="s">
        <v>95</v>
      </c>
      <c r="S31" s="11" t="s">
        <v>184</v>
      </c>
    </row>
    <row r="32" spans="1:19" ht="26.4">
      <c r="A32" s="2" t="s">
        <v>5</v>
      </c>
      <c r="B32" s="10" t="s">
        <v>132</v>
      </c>
      <c r="C32" s="2">
        <v>106</v>
      </c>
      <c r="D32" s="11" t="s">
        <v>133</v>
      </c>
      <c r="E32" s="11" t="s">
        <v>134</v>
      </c>
      <c r="F32" s="11">
        <v>16</v>
      </c>
      <c r="G32" s="12" t="s">
        <v>90</v>
      </c>
      <c r="H32" s="2">
        <v>2</v>
      </c>
      <c r="I32" s="2" t="s">
        <v>182</v>
      </c>
      <c r="J32" s="13">
        <v>2</v>
      </c>
      <c r="K32" s="10" t="s">
        <v>155</v>
      </c>
      <c r="L32" s="10" t="s">
        <v>32</v>
      </c>
      <c r="M32" s="10" t="s">
        <v>156</v>
      </c>
      <c r="N32" s="14" t="str">
        <f t="shared" si="0"/>
        <v>李璠;实际上课:周五13:30--16:55清华:李兆基大楼BD201；通识选修课</v>
      </c>
      <c r="O32" s="16" t="s">
        <v>157</v>
      </c>
      <c r="P32" s="2" t="s">
        <v>35</v>
      </c>
      <c r="Q32" s="11" t="s">
        <v>183</v>
      </c>
      <c r="R32" s="11" t="s">
        <v>95</v>
      </c>
      <c r="S32" s="11" t="s">
        <v>184</v>
      </c>
    </row>
    <row r="33" spans="1:19" ht="26.4">
      <c r="A33" s="2" t="s">
        <v>5</v>
      </c>
      <c r="B33" s="10" t="s">
        <v>132</v>
      </c>
      <c r="C33" s="2">
        <v>107</v>
      </c>
      <c r="D33" s="11" t="s">
        <v>133</v>
      </c>
      <c r="E33" s="11" t="s">
        <v>134</v>
      </c>
      <c r="F33" s="11">
        <v>17</v>
      </c>
      <c r="G33" s="12" t="s">
        <v>90</v>
      </c>
      <c r="H33" s="2">
        <v>2</v>
      </c>
      <c r="I33" s="2" t="s">
        <v>185</v>
      </c>
      <c r="J33" s="13">
        <v>2</v>
      </c>
      <c r="K33" s="10" t="s">
        <v>151</v>
      </c>
      <c r="L33" s="10" t="s">
        <v>32</v>
      </c>
      <c r="M33" s="10" t="s">
        <v>152</v>
      </c>
      <c r="N33" s="14" t="str">
        <f t="shared" si="0"/>
        <v>熊婧辉;实际上课:周四08:00--11:25清华:李兆基大楼BD222；通识选修课</v>
      </c>
      <c r="O33" s="16" t="s">
        <v>153</v>
      </c>
      <c r="P33" s="2" t="s">
        <v>35</v>
      </c>
      <c r="Q33" s="11" t="s">
        <v>186</v>
      </c>
      <c r="R33" s="11" t="s">
        <v>95</v>
      </c>
      <c r="S33" s="11" t="s">
        <v>187</v>
      </c>
    </row>
    <row r="34" spans="1:19" ht="26.4">
      <c r="A34" s="2" t="s">
        <v>5</v>
      </c>
      <c r="B34" s="10" t="s">
        <v>132</v>
      </c>
      <c r="C34" s="2">
        <v>108</v>
      </c>
      <c r="D34" s="11" t="s">
        <v>133</v>
      </c>
      <c r="E34" s="11" t="s">
        <v>134</v>
      </c>
      <c r="F34" s="11">
        <v>18</v>
      </c>
      <c r="G34" s="12" t="s">
        <v>90</v>
      </c>
      <c r="H34" s="2">
        <v>2</v>
      </c>
      <c r="I34" s="2" t="s">
        <v>185</v>
      </c>
      <c r="J34" s="13">
        <v>2</v>
      </c>
      <c r="K34" s="10" t="s">
        <v>164</v>
      </c>
      <c r="L34" s="10" t="s">
        <v>32</v>
      </c>
      <c r="M34" s="10" t="s">
        <v>165</v>
      </c>
      <c r="N34" s="14" t="str">
        <f t="shared" si="0"/>
        <v>熊婧辉;实际上课:周五08:00--11:25清华:李兆基大楼BD222；通识选修课</v>
      </c>
      <c r="O34" s="16" t="s">
        <v>166</v>
      </c>
      <c r="P34" s="2" t="s">
        <v>35</v>
      </c>
      <c r="Q34" s="11" t="s">
        <v>186</v>
      </c>
      <c r="R34" s="11" t="s">
        <v>95</v>
      </c>
      <c r="S34" s="11" t="s">
        <v>187</v>
      </c>
    </row>
    <row r="35" spans="1:19" ht="26.4">
      <c r="A35" s="2" t="s">
        <v>5</v>
      </c>
      <c r="B35" s="10" t="s">
        <v>132</v>
      </c>
      <c r="C35" s="2">
        <v>109</v>
      </c>
      <c r="D35" s="11" t="s">
        <v>133</v>
      </c>
      <c r="E35" s="11" t="s">
        <v>134</v>
      </c>
      <c r="F35" s="11">
        <v>19</v>
      </c>
      <c r="G35" s="12" t="s">
        <v>90</v>
      </c>
      <c r="H35" s="2">
        <v>2</v>
      </c>
      <c r="I35" s="2" t="s">
        <v>185</v>
      </c>
      <c r="J35" s="13">
        <v>2</v>
      </c>
      <c r="K35" s="10" t="s">
        <v>155</v>
      </c>
      <c r="L35" s="10" t="s">
        <v>32</v>
      </c>
      <c r="M35" s="10" t="s">
        <v>156</v>
      </c>
      <c r="N35" s="14" t="str">
        <f t="shared" si="0"/>
        <v>熊婧辉;实际上课:周五13:30--16:55清华:李兆基大楼BD222；通识选修课</v>
      </c>
      <c r="O35" s="16" t="s">
        <v>157</v>
      </c>
      <c r="P35" s="2" t="s">
        <v>35</v>
      </c>
      <c r="Q35" s="11" t="s">
        <v>186</v>
      </c>
      <c r="R35" s="11" t="s">
        <v>95</v>
      </c>
      <c r="S35" s="11" t="s">
        <v>187</v>
      </c>
    </row>
    <row r="36" spans="1:19" ht="26.4">
      <c r="A36" s="2" t="s">
        <v>5</v>
      </c>
      <c r="B36" s="10" t="s">
        <v>132</v>
      </c>
      <c r="C36" s="2">
        <v>110</v>
      </c>
      <c r="D36" s="11" t="s">
        <v>133</v>
      </c>
      <c r="E36" s="11" t="s">
        <v>134</v>
      </c>
      <c r="F36" s="11">
        <v>20</v>
      </c>
      <c r="G36" s="12" t="s">
        <v>90</v>
      </c>
      <c r="H36" s="2">
        <v>2</v>
      </c>
      <c r="I36" s="2" t="s">
        <v>188</v>
      </c>
      <c r="J36" s="13">
        <v>2</v>
      </c>
      <c r="K36" s="10" t="s">
        <v>148</v>
      </c>
      <c r="L36" s="10" t="s">
        <v>32</v>
      </c>
      <c r="M36" s="10" t="s">
        <v>149</v>
      </c>
      <c r="N36" s="14" t="str">
        <f t="shared" si="0"/>
        <v>高建兴;实际上课:周一13:30--16:55清华:李兆基大楼B558；通识选修课</v>
      </c>
      <c r="O36" s="16" t="s">
        <v>150</v>
      </c>
      <c r="P36" s="2" t="s">
        <v>35</v>
      </c>
      <c r="Q36" s="11" t="s">
        <v>189</v>
      </c>
      <c r="R36" s="11" t="s">
        <v>95</v>
      </c>
      <c r="S36" s="11" t="s">
        <v>190</v>
      </c>
    </row>
    <row r="37" spans="1:19" ht="26.4">
      <c r="A37" s="2" t="s">
        <v>5</v>
      </c>
      <c r="B37" s="10" t="s">
        <v>132</v>
      </c>
      <c r="C37" s="2">
        <v>102</v>
      </c>
      <c r="D37" s="11" t="s">
        <v>133</v>
      </c>
      <c r="E37" s="11" t="s">
        <v>134</v>
      </c>
      <c r="F37" s="11">
        <v>21</v>
      </c>
      <c r="G37" s="12" t="s">
        <v>90</v>
      </c>
      <c r="H37" s="2">
        <v>2</v>
      </c>
      <c r="I37" s="2" t="s">
        <v>173</v>
      </c>
      <c r="J37" s="13">
        <v>2</v>
      </c>
      <c r="K37" s="10" t="s">
        <v>155</v>
      </c>
      <c r="L37" s="10" t="s">
        <v>32</v>
      </c>
      <c r="M37" s="10" t="s">
        <v>156</v>
      </c>
      <c r="N37" s="14" t="str">
        <f t="shared" si="0"/>
        <v>董宝光;实际上课:周五13:30--16:55清华:李兆基大楼B242内；通识选修课</v>
      </c>
      <c r="O37" s="16" t="s">
        <v>157</v>
      </c>
      <c r="P37" s="2" t="s">
        <v>35</v>
      </c>
      <c r="Q37" s="11" t="s">
        <v>174</v>
      </c>
      <c r="R37" s="11" t="s">
        <v>95</v>
      </c>
      <c r="S37" s="11" t="s">
        <v>175</v>
      </c>
    </row>
    <row r="38" spans="1:19" ht="26.4">
      <c r="A38" s="2" t="s">
        <v>5</v>
      </c>
      <c r="B38" s="10" t="s">
        <v>191</v>
      </c>
      <c r="C38" s="2">
        <v>90</v>
      </c>
      <c r="D38" s="11" t="s">
        <v>192</v>
      </c>
      <c r="E38" s="11" t="s">
        <v>193</v>
      </c>
      <c r="F38" s="11">
        <v>1</v>
      </c>
      <c r="G38" s="12" t="s">
        <v>90</v>
      </c>
      <c r="H38" s="2">
        <v>2</v>
      </c>
      <c r="I38" s="2" t="s">
        <v>182</v>
      </c>
      <c r="J38" s="13">
        <v>3</v>
      </c>
      <c r="K38" s="10">
        <v>46</v>
      </c>
      <c r="L38" s="10" t="s">
        <v>32</v>
      </c>
      <c r="M38" s="10" t="s">
        <v>85</v>
      </c>
      <c r="N38" s="14" t="str">
        <f t="shared" si="0"/>
        <v>李璠;实际上课:周四19:20--20:55清华:李兆基科技大楼B570；通识选修课</v>
      </c>
      <c r="O38" s="16" t="s">
        <v>194</v>
      </c>
      <c r="P38" s="2" t="s">
        <v>35</v>
      </c>
      <c r="Q38" s="11" t="s">
        <v>124</v>
      </c>
      <c r="R38" s="11" t="s">
        <v>95</v>
      </c>
      <c r="S38" s="11"/>
    </row>
    <row r="39" spans="1:19" ht="26.4">
      <c r="A39" s="2" t="s">
        <v>5</v>
      </c>
      <c r="B39" s="10" t="s">
        <v>195</v>
      </c>
      <c r="C39" s="2">
        <v>90</v>
      </c>
      <c r="D39" s="11" t="s">
        <v>196</v>
      </c>
      <c r="E39" s="11" t="s">
        <v>197</v>
      </c>
      <c r="F39" s="11">
        <v>1</v>
      </c>
      <c r="G39" s="12" t="s">
        <v>90</v>
      </c>
      <c r="H39" s="2">
        <v>3</v>
      </c>
      <c r="I39" s="2" t="s">
        <v>198</v>
      </c>
      <c r="J39" s="13">
        <v>2</v>
      </c>
      <c r="K39" s="10" t="s">
        <v>99</v>
      </c>
      <c r="L39" s="10" t="s">
        <v>199</v>
      </c>
      <c r="M39" s="10" t="s">
        <v>200</v>
      </c>
      <c r="N39" s="14" t="str">
        <f t="shared" si="0"/>
        <v>陈震;实际上课:周二13:30--16:55清华:李兆基科技大楼B570；实践课;通识选修课</v>
      </c>
      <c r="O39" s="16" t="s">
        <v>201</v>
      </c>
      <c r="P39" s="2" t="s">
        <v>202</v>
      </c>
      <c r="Q39" s="11" t="s">
        <v>124</v>
      </c>
      <c r="R39" s="11" t="s">
        <v>117</v>
      </c>
      <c r="S39" s="11" t="s">
        <v>203</v>
      </c>
    </row>
    <row r="40" spans="1:19" ht="26.4">
      <c r="A40" s="2" t="s">
        <v>4</v>
      </c>
      <c r="B40" s="10" t="s">
        <v>204</v>
      </c>
      <c r="C40" s="2">
        <v>90</v>
      </c>
      <c r="D40" s="11" t="s">
        <v>205</v>
      </c>
      <c r="E40" s="11" t="s">
        <v>206</v>
      </c>
      <c r="F40" s="11">
        <v>1</v>
      </c>
      <c r="G40" s="12"/>
      <c r="H40" s="2">
        <v>3</v>
      </c>
      <c r="I40" s="2" t="s">
        <v>207</v>
      </c>
      <c r="J40" s="13">
        <v>15</v>
      </c>
      <c r="K40" s="10">
        <v>26</v>
      </c>
      <c r="L40" s="10" t="s">
        <v>32</v>
      </c>
      <c r="M40" s="10" t="s">
        <v>108</v>
      </c>
      <c r="N40" s="14" t="str">
        <f t="shared" si="0"/>
        <v>魏栋;实际上课:周二19:20--21:45清华:六教6A205；</v>
      </c>
      <c r="O40" s="16" t="s">
        <v>109</v>
      </c>
      <c r="P40" s="2" t="s">
        <v>35</v>
      </c>
      <c r="Q40" s="11" t="s">
        <v>208</v>
      </c>
      <c r="R40" s="11"/>
      <c r="S40" s="11"/>
    </row>
    <row r="41" spans="1:19" ht="26.4">
      <c r="A41" s="2" t="s">
        <v>6</v>
      </c>
      <c r="B41" s="10" t="s">
        <v>209</v>
      </c>
      <c r="C41" s="2">
        <v>0</v>
      </c>
      <c r="D41" s="11" t="s">
        <v>210</v>
      </c>
      <c r="E41" s="11" t="s">
        <v>211</v>
      </c>
      <c r="F41" s="11">
        <v>1</v>
      </c>
      <c r="G41" s="12"/>
      <c r="H41" s="2">
        <v>2</v>
      </c>
      <c r="I41" s="2" t="s">
        <v>212</v>
      </c>
      <c r="J41" s="13">
        <v>10</v>
      </c>
      <c r="K41" s="10">
        <v>52</v>
      </c>
      <c r="L41" s="10" t="s">
        <v>32</v>
      </c>
      <c r="M41" s="10" t="s">
        <v>213</v>
      </c>
      <c r="N41" s="14" t="str">
        <f t="shared" si="0"/>
        <v>娄智勇;实际上课:周五09:50--11:25清华:四教4101；</v>
      </c>
      <c r="O41" s="16" t="s">
        <v>214</v>
      </c>
      <c r="P41" s="2" t="s">
        <v>35</v>
      </c>
      <c r="Q41" s="11" t="s">
        <v>215</v>
      </c>
      <c r="R41" s="11"/>
      <c r="S41" s="11"/>
    </row>
    <row r="42" spans="1:19" ht="26.4">
      <c r="A42" s="2" t="s">
        <v>7</v>
      </c>
      <c r="B42" s="10" t="s">
        <v>216</v>
      </c>
      <c r="C42" s="2">
        <v>90</v>
      </c>
      <c r="D42" s="11" t="s">
        <v>217</v>
      </c>
      <c r="E42" s="11" t="s">
        <v>218</v>
      </c>
      <c r="F42" s="11">
        <v>1</v>
      </c>
      <c r="G42" s="12" t="s">
        <v>90</v>
      </c>
      <c r="H42" s="2">
        <v>2</v>
      </c>
      <c r="I42" s="2" t="s">
        <v>219</v>
      </c>
      <c r="J42" s="13">
        <v>5</v>
      </c>
      <c r="K42" s="10">
        <v>26</v>
      </c>
      <c r="L42" s="10" t="s">
        <v>100</v>
      </c>
      <c r="M42" s="10" t="s">
        <v>108</v>
      </c>
      <c r="N42" s="14" t="str">
        <f t="shared" si="0"/>
        <v>罗永章;实际上课:周二19:20--21:45清华:新水利馆403；新生研讨课;通识选修课</v>
      </c>
      <c r="O42" s="16" t="s">
        <v>109</v>
      </c>
      <c r="P42" s="2" t="s">
        <v>103</v>
      </c>
      <c r="Q42" s="11" t="s">
        <v>220</v>
      </c>
      <c r="R42" s="11" t="s">
        <v>221</v>
      </c>
      <c r="S42" s="11" t="s">
        <v>222</v>
      </c>
    </row>
    <row r="43" spans="1:19" ht="26.4">
      <c r="A43" s="2" t="s">
        <v>5</v>
      </c>
      <c r="B43" s="10" t="s">
        <v>223</v>
      </c>
      <c r="C43" s="2">
        <v>90</v>
      </c>
      <c r="D43" s="11" t="s">
        <v>224</v>
      </c>
      <c r="E43" s="11" t="s">
        <v>225</v>
      </c>
      <c r="F43" s="11">
        <v>1</v>
      </c>
      <c r="G43" s="12"/>
      <c r="H43" s="2">
        <v>3</v>
      </c>
      <c r="I43" s="2" t="s">
        <v>198</v>
      </c>
      <c r="J43" s="13">
        <v>2</v>
      </c>
      <c r="K43" s="10" t="s">
        <v>148</v>
      </c>
      <c r="L43" s="10" t="s">
        <v>199</v>
      </c>
      <c r="M43" s="10" t="s">
        <v>149</v>
      </c>
      <c r="N43" s="14" t="str">
        <f t="shared" si="0"/>
        <v>陈震;实际上课:周一13:30--16:55清华:李兆基科技大楼B570；</v>
      </c>
      <c r="O43" s="16" t="s">
        <v>150</v>
      </c>
      <c r="P43" s="2" t="s">
        <v>202</v>
      </c>
      <c r="Q43" s="11" t="s">
        <v>124</v>
      </c>
      <c r="R43" s="11"/>
      <c r="S43" s="11" t="s">
        <v>203</v>
      </c>
    </row>
    <row r="44" spans="1:19" ht="26.4">
      <c r="A44" s="2" t="s">
        <v>5</v>
      </c>
      <c r="B44" s="10" t="s">
        <v>226</v>
      </c>
      <c r="C44" s="2">
        <v>91</v>
      </c>
      <c r="D44" s="19" t="s">
        <v>227</v>
      </c>
      <c r="E44" s="11" t="s">
        <v>228</v>
      </c>
      <c r="F44" s="11">
        <v>1</v>
      </c>
      <c r="G44" s="12"/>
      <c r="H44" s="2">
        <v>2</v>
      </c>
      <c r="I44" s="20" t="s">
        <v>229</v>
      </c>
      <c r="J44" s="13">
        <v>8</v>
      </c>
      <c r="K44" s="10" t="s">
        <v>151</v>
      </c>
      <c r="L44" s="10" t="s">
        <v>32</v>
      </c>
      <c r="M44" s="10" t="s">
        <v>152</v>
      </c>
      <c r="N44" s="14" t="str">
        <f t="shared" si="0"/>
        <v>周玥;实际上课:周四08:00--11:25清华:李兆基大楼B242；实践课</v>
      </c>
      <c r="O44" s="16" t="s">
        <v>153</v>
      </c>
      <c r="P44" s="2" t="s">
        <v>35</v>
      </c>
      <c r="Q44" s="11" t="s">
        <v>230</v>
      </c>
      <c r="R44" s="11" t="s">
        <v>111</v>
      </c>
      <c r="S44" s="11" t="s">
        <v>231</v>
      </c>
    </row>
    <row r="45" spans="1:19" ht="26.4">
      <c r="A45" s="2" t="s">
        <v>5</v>
      </c>
      <c r="B45" s="10" t="s">
        <v>226</v>
      </c>
      <c r="C45" s="2">
        <v>94</v>
      </c>
      <c r="D45" s="11" t="s">
        <v>227</v>
      </c>
      <c r="E45" s="11" t="s">
        <v>228</v>
      </c>
      <c r="F45" s="11">
        <v>2</v>
      </c>
      <c r="G45" s="12"/>
      <c r="H45" s="2">
        <v>2</v>
      </c>
      <c r="I45" s="2" t="s">
        <v>176</v>
      </c>
      <c r="J45" s="13">
        <v>6</v>
      </c>
      <c r="K45" s="10" t="s">
        <v>155</v>
      </c>
      <c r="L45" s="10" t="s">
        <v>32</v>
      </c>
      <c r="M45" s="10" t="s">
        <v>156</v>
      </c>
      <c r="N45" s="14" t="str">
        <f t="shared" si="0"/>
        <v>徐静阳;实际上课:周五13:30--16:55清华:李兆基B438；实践课</v>
      </c>
      <c r="O45" s="16" t="s">
        <v>157</v>
      </c>
      <c r="P45" s="2" t="s">
        <v>35</v>
      </c>
      <c r="Q45" s="11" t="s">
        <v>232</v>
      </c>
      <c r="R45" s="11" t="s">
        <v>111</v>
      </c>
      <c r="S45" s="11" t="s">
        <v>233</v>
      </c>
    </row>
    <row r="46" spans="1:19" ht="26.4">
      <c r="A46" s="2" t="s">
        <v>5</v>
      </c>
      <c r="B46" s="10" t="s">
        <v>226</v>
      </c>
      <c r="C46" s="2">
        <v>95</v>
      </c>
      <c r="D46" s="11" t="s">
        <v>227</v>
      </c>
      <c r="E46" s="11" t="s">
        <v>228</v>
      </c>
      <c r="F46" s="11">
        <v>3</v>
      </c>
      <c r="G46" s="12"/>
      <c r="H46" s="2">
        <v>2</v>
      </c>
      <c r="I46" s="2" t="s">
        <v>154</v>
      </c>
      <c r="J46" s="13">
        <v>2</v>
      </c>
      <c r="K46" s="10" t="s">
        <v>164</v>
      </c>
      <c r="L46" s="10" t="s">
        <v>32</v>
      </c>
      <c r="M46" s="10" t="s">
        <v>165</v>
      </c>
      <c r="N46" s="14" t="str">
        <f t="shared" si="0"/>
        <v>郭巍;实际上课:周五08:00--11:25清华:李兆基BD222；实践课</v>
      </c>
      <c r="O46" s="16" t="s">
        <v>166</v>
      </c>
      <c r="P46" s="2" t="s">
        <v>35</v>
      </c>
      <c r="Q46" s="11" t="s">
        <v>234</v>
      </c>
      <c r="R46" s="11" t="s">
        <v>111</v>
      </c>
      <c r="S46" s="11" t="s">
        <v>235</v>
      </c>
    </row>
    <row r="47" spans="1:19" ht="26.4">
      <c r="A47" s="2" t="s">
        <v>5</v>
      </c>
      <c r="B47" s="10" t="s">
        <v>226</v>
      </c>
      <c r="C47" s="2">
        <v>96</v>
      </c>
      <c r="D47" s="11" t="s">
        <v>227</v>
      </c>
      <c r="E47" s="11" t="s">
        <v>228</v>
      </c>
      <c r="F47" s="11">
        <v>4</v>
      </c>
      <c r="G47" s="12"/>
      <c r="H47" s="2">
        <v>2</v>
      </c>
      <c r="I47" s="2" t="s">
        <v>236</v>
      </c>
      <c r="J47" s="13">
        <v>1</v>
      </c>
      <c r="K47" s="10" t="s">
        <v>148</v>
      </c>
      <c r="L47" s="10" t="s">
        <v>32</v>
      </c>
      <c r="M47" s="10" t="s">
        <v>149</v>
      </c>
      <c r="N47" s="14" t="str">
        <f t="shared" si="0"/>
        <v>王宇桐;实际上课:周一13:30--16:55清华:李兆基BD202；实践课</v>
      </c>
      <c r="O47" s="16" t="s">
        <v>150</v>
      </c>
      <c r="P47" s="2" t="s">
        <v>35</v>
      </c>
      <c r="Q47" s="11" t="s">
        <v>237</v>
      </c>
      <c r="R47" s="11" t="s">
        <v>111</v>
      </c>
      <c r="S47" s="11" t="s">
        <v>238</v>
      </c>
    </row>
    <row r="48" spans="1:19" ht="26.4">
      <c r="A48" s="2" t="s">
        <v>5</v>
      </c>
      <c r="B48" s="10" t="s">
        <v>239</v>
      </c>
      <c r="C48" s="2">
        <v>90</v>
      </c>
      <c r="D48" s="18" t="s">
        <v>240</v>
      </c>
      <c r="E48" s="18" t="s">
        <v>241</v>
      </c>
      <c r="F48" s="18">
        <v>1</v>
      </c>
      <c r="G48" s="12" t="s">
        <v>90</v>
      </c>
      <c r="H48" s="2">
        <v>3</v>
      </c>
      <c r="I48" s="2" t="s">
        <v>141</v>
      </c>
      <c r="J48" s="13">
        <v>5</v>
      </c>
      <c r="K48" s="10" t="s">
        <v>164</v>
      </c>
      <c r="L48" s="10" t="s">
        <v>32</v>
      </c>
      <c r="M48" s="10" t="s">
        <v>165</v>
      </c>
      <c r="N48" s="14" t="s">
        <v>242</v>
      </c>
      <c r="O48" s="16" t="s">
        <v>243</v>
      </c>
      <c r="P48" s="2" t="s">
        <v>35</v>
      </c>
      <c r="Q48" s="11" t="s">
        <v>230</v>
      </c>
      <c r="R48" s="11" t="s">
        <v>95</v>
      </c>
      <c r="S48" s="11" t="s">
        <v>244</v>
      </c>
    </row>
    <row r="49" spans="1:19" ht="26.4">
      <c r="A49" s="2" t="s">
        <v>2</v>
      </c>
      <c r="B49" s="10" t="s">
        <v>245</v>
      </c>
      <c r="C49" s="2">
        <v>90</v>
      </c>
      <c r="D49" s="11" t="s">
        <v>246</v>
      </c>
      <c r="E49" s="11" t="s">
        <v>247</v>
      </c>
      <c r="F49" s="11">
        <v>1</v>
      </c>
      <c r="G49" s="12"/>
      <c r="H49" s="2">
        <v>1</v>
      </c>
      <c r="I49" s="2" t="s">
        <v>248</v>
      </c>
      <c r="J49" s="13">
        <v>15</v>
      </c>
      <c r="K49" s="10">
        <v>23</v>
      </c>
      <c r="L49" s="10" t="s">
        <v>41</v>
      </c>
      <c r="M49" s="10" t="s">
        <v>92</v>
      </c>
      <c r="N49" s="14" t="str">
        <f>I49&amp;";实际上课:"&amp;O49&amp;"清华:"&amp;Q49&amp;"；"&amp;R49</f>
        <v>吴子牛;实际上课:周二13:30--15:05清华:六教6A 207；实践课</v>
      </c>
      <c r="O49" s="16" t="s">
        <v>93</v>
      </c>
      <c r="P49" s="2" t="s">
        <v>44</v>
      </c>
      <c r="Q49" s="11" t="s">
        <v>249</v>
      </c>
      <c r="R49" s="11" t="s">
        <v>111</v>
      </c>
      <c r="S49" s="11"/>
    </row>
    <row r="50" spans="1:19" ht="26.4">
      <c r="A50" s="3" t="s">
        <v>5</v>
      </c>
      <c r="B50" s="21" t="s">
        <v>250</v>
      </c>
      <c r="C50" s="3">
        <v>90</v>
      </c>
      <c r="D50" s="22" t="s">
        <v>251</v>
      </c>
      <c r="E50" s="11" t="s">
        <v>252</v>
      </c>
      <c r="F50" s="11">
        <v>1</v>
      </c>
      <c r="G50" s="12" t="s">
        <v>90</v>
      </c>
      <c r="H50" s="3">
        <v>2</v>
      </c>
      <c r="I50" s="3" t="s">
        <v>182</v>
      </c>
      <c r="J50" s="16">
        <v>3</v>
      </c>
      <c r="K50" s="21">
        <v>16</v>
      </c>
      <c r="L50" s="10" t="s">
        <v>100</v>
      </c>
      <c r="M50" s="10" t="s">
        <v>253</v>
      </c>
      <c r="N50" s="14" t="str">
        <f t="shared" si="0"/>
        <v>李璠;实际上课:周一19:20--21:45清华:李兆基科技大楼B634；通识选修课</v>
      </c>
      <c r="O50" s="16" t="s">
        <v>254</v>
      </c>
      <c r="P50" s="3" t="s">
        <v>103</v>
      </c>
      <c r="Q50" s="23" t="s">
        <v>255</v>
      </c>
      <c r="R50" s="23" t="s">
        <v>95</v>
      </c>
      <c r="S50" s="23"/>
    </row>
    <row r="51" spans="1:19" ht="26.4">
      <c r="A51" s="2" t="s">
        <v>5</v>
      </c>
      <c r="B51" s="10" t="s">
        <v>256</v>
      </c>
      <c r="C51" s="2">
        <v>90</v>
      </c>
      <c r="D51" s="11" t="s">
        <v>257</v>
      </c>
      <c r="E51" s="11" t="s">
        <v>258</v>
      </c>
      <c r="F51" s="11">
        <v>1</v>
      </c>
      <c r="G51" s="12" t="s">
        <v>259</v>
      </c>
      <c r="H51" s="2">
        <v>3</v>
      </c>
      <c r="I51" s="2" t="s">
        <v>260</v>
      </c>
      <c r="J51" s="13">
        <v>3</v>
      </c>
      <c r="K51" s="10" t="s">
        <v>148</v>
      </c>
      <c r="L51" s="10" t="s">
        <v>199</v>
      </c>
      <c r="M51" s="10" t="s">
        <v>149</v>
      </c>
      <c r="N51" s="14" t="str">
        <f t="shared" si="0"/>
        <v>庞观;实际上课:周一13:30--16:55清华:李兆基大楼B242；通识选修课</v>
      </c>
      <c r="O51" s="16" t="s">
        <v>150</v>
      </c>
      <c r="P51" s="2" t="s">
        <v>202</v>
      </c>
      <c r="Q51" s="11" t="s">
        <v>230</v>
      </c>
      <c r="R51" s="11" t="s">
        <v>95</v>
      </c>
      <c r="S51" s="11"/>
    </row>
    <row r="52" spans="1:19" ht="26.4">
      <c r="A52" s="2" t="s">
        <v>5</v>
      </c>
      <c r="B52" s="10" t="s">
        <v>261</v>
      </c>
      <c r="C52" s="2">
        <v>90</v>
      </c>
      <c r="D52" s="11" t="s">
        <v>262</v>
      </c>
      <c r="E52" s="11" t="s">
        <v>263</v>
      </c>
      <c r="F52" s="11">
        <v>1</v>
      </c>
      <c r="G52" s="12" t="s">
        <v>259</v>
      </c>
      <c r="H52" s="2">
        <v>2</v>
      </c>
      <c r="I52" s="2" t="s">
        <v>264</v>
      </c>
      <c r="J52" s="13">
        <v>2</v>
      </c>
      <c r="K52" s="10" t="s">
        <v>99</v>
      </c>
      <c r="L52" s="10" t="s">
        <v>199</v>
      </c>
      <c r="M52" s="10" t="s">
        <v>101</v>
      </c>
      <c r="N52" s="14" t="str">
        <f t="shared" si="0"/>
        <v>朱峰;实际上课:周二13:30--16:05清华:李兆基科技大楼B634；通识选修课</v>
      </c>
      <c r="O52" s="16" t="s">
        <v>102</v>
      </c>
      <c r="P52" s="2" t="s">
        <v>202</v>
      </c>
      <c r="Q52" s="11" t="s">
        <v>255</v>
      </c>
      <c r="R52" s="11" t="s">
        <v>95</v>
      </c>
      <c r="S52" s="11"/>
    </row>
    <row r="53" spans="1:19" ht="26.4">
      <c r="A53" s="2" t="s">
        <v>2</v>
      </c>
      <c r="B53" s="10" t="s">
        <v>265</v>
      </c>
      <c r="C53" s="2">
        <v>90</v>
      </c>
      <c r="D53" s="11" t="s">
        <v>266</v>
      </c>
      <c r="E53" s="11" t="s">
        <v>267</v>
      </c>
      <c r="F53" s="11">
        <v>1</v>
      </c>
      <c r="G53" s="12" t="s">
        <v>90</v>
      </c>
      <c r="H53" s="2">
        <v>2</v>
      </c>
      <c r="I53" s="2" t="s">
        <v>268</v>
      </c>
      <c r="J53" s="13">
        <v>5</v>
      </c>
      <c r="K53" s="10">
        <v>36</v>
      </c>
      <c r="L53" s="10" t="s">
        <v>32</v>
      </c>
      <c r="M53" s="10" t="s">
        <v>269</v>
      </c>
      <c r="N53" s="14" t="str">
        <f t="shared" si="0"/>
        <v>邵玥;实际上课:周三19:20--20:55清华:建华/经管新楼A206；通识选修课</v>
      </c>
      <c r="O53" s="16" t="s">
        <v>270</v>
      </c>
      <c r="P53" s="2" t="s">
        <v>35</v>
      </c>
      <c r="Q53" s="11" t="s">
        <v>271</v>
      </c>
      <c r="R53" s="11" t="s">
        <v>95</v>
      </c>
      <c r="S53" s="11"/>
    </row>
    <row r="54" spans="1:19" ht="26.4">
      <c r="A54" s="2" t="s">
        <v>5</v>
      </c>
      <c r="B54" s="10" t="s">
        <v>272</v>
      </c>
      <c r="C54" s="2">
        <v>90</v>
      </c>
      <c r="D54" s="11" t="s">
        <v>273</v>
      </c>
      <c r="E54" s="11" t="s">
        <v>274</v>
      </c>
      <c r="F54" s="11">
        <v>1</v>
      </c>
      <c r="G54" s="12"/>
      <c r="H54" s="2">
        <v>1</v>
      </c>
      <c r="I54" s="2" t="s">
        <v>264</v>
      </c>
      <c r="J54" s="13">
        <v>2</v>
      </c>
      <c r="K54" s="10">
        <v>36</v>
      </c>
      <c r="L54" s="10" t="s">
        <v>275</v>
      </c>
      <c r="M54" s="10" t="s">
        <v>269</v>
      </c>
      <c r="N54" s="14" t="str">
        <f t="shared" si="0"/>
        <v>朱峰;实际上课:周三19:20--20:55清华:李兆基科技大楼B570；全外文授课</v>
      </c>
      <c r="O54" s="16" t="s">
        <v>270</v>
      </c>
      <c r="P54" s="2" t="s">
        <v>276</v>
      </c>
      <c r="Q54" s="11" t="s">
        <v>124</v>
      </c>
      <c r="R54" s="11" t="s">
        <v>81</v>
      </c>
      <c r="S54" s="11"/>
    </row>
    <row r="55" spans="1:19" ht="26.4">
      <c r="A55" s="2" t="s">
        <v>5</v>
      </c>
      <c r="B55" s="10" t="s">
        <v>277</v>
      </c>
      <c r="C55" s="2">
        <v>92</v>
      </c>
      <c r="D55" s="11" t="s">
        <v>278</v>
      </c>
      <c r="E55" s="11" t="s">
        <v>279</v>
      </c>
      <c r="F55" s="11">
        <v>1</v>
      </c>
      <c r="G55" s="12" t="s">
        <v>90</v>
      </c>
      <c r="H55" s="2">
        <v>2</v>
      </c>
      <c r="I55" s="2" t="s">
        <v>145</v>
      </c>
      <c r="J55" s="13">
        <v>5</v>
      </c>
      <c r="K55" s="10">
        <v>54</v>
      </c>
      <c r="L55" s="10" t="s">
        <v>32</v>
      </c>
      <c r="M55" s="10" t="s">
        <v>280</v>
      </c>
      <c r="N55" s="14" t="str">
        <f t="shared" si="0"/>
        <v>彭世广;实际上课:周五15:20--16:55清华:李兆基科技大楼B148；通识选修课</v>
      </c>
      <c r="O55" s="16" t="s">
        <v>281</v>
      </c>
      <c r="P55" s="2" t="s">
        <v>35</v>
      </c>
      <c r="Q55" s="11" t="s">
        <v>282</v>
      </c>
      <c r="R55" s="11" t="s">
        <v>95</v>
      </c>
      <c r="S55" s="11"/>
    </row>
    <row r="56" spans="1:19" ht="26.4">
      <c r="A56" s="2" t="s">
        <v>5</v>
      </c>
      <c r="B56" s="10" t="s">
        <v>283</v>
      </c>
      <c r="C56" s="2">
        <v>90</v>
      </c>
      <c r="D56" s="11" t="s">
        <v>284</v>
      </c>
      <c r="E56" s="11" t="s">
        <v>285</v>
      </c>
      <c r="F56" s="11">
        <v>1</v>
      </c>
      <c r="G56" s="12"/>
      <c r="H56" s="2">
        <v>3</v>
      </c>
      <c r="I56" s="2" t="s">
        <v>145</v>
      </c>
      <c r="J56" s="13">
        <v>2</v>
      </c>
      <c r="K56" s="10">
        <v>36</v>
      </c>
      <c r="L56" s="10" t="s">
        <v>32</v>
      </c>
      <c r="M56" s="10" t="s">
        <v>269</v>
      </c>
      <c r="N56" s="14" t="str">
        <f t="shared" si="0"/>
        <v>彭世广;实际上课:周三19:20--21:45清华:李兆基科技大楼B634；实践课</v>
      </c>
      <c r="O56" s="16" t="s">
        <v>286</v>
      </c>
      <c r="P56" s="2" t="s">
        <v>35</v>
      </c>
      <c r="Q56" s="11" t="s">
        <v>255</v>
      </c>
      <c r="R56" s="11" t="s">
        <v>111</v>
      </c>
      <c r="S56" s="11"/>
    </row>
    <row r="57" spans="1:19" ht="26.4">
      <c r="A57" s="2" t="s">
        <v>5</v>
      </c>
      <c r="B57" s="10" t="s">
        <v>287</v>
      </c>
      <c r="C57" s="2">
        <v>90</v>
      </c>
      <c r="D57" s="11" t="s">
        <v>288</v>
      </c>
      <c r="E57" s="11" t="s">
        <v>289</v>
      </c>
      <c r="F57" s="11">
        <v>1</v>
      </c>
      <c r="G57" s="12"/>
      <c r="H57" s="2">
        <v>3</v>
      </c>
      <c r="I57" s="2" t="s">
        <v>290</v>
      </c>
      <c r="J57" s="13">
        <v>3</v>
      </c>
      <c r="K57" s="10">
        <v>16</v>
      </c>
      <c r="L57" s="10" t="s">
        <v>32</v>
      </c>
      <c r="M57" s="10" t="s">
        <v>253</v>
      </c>
      <c r="N57" s="14" t="str">
        <f t="shared" si="0"/>
        <v>赵千川;实际上课:周一19:20--21:45清华:李兆基科技大楼B242；实验课</v>
      </c>
      <c r="O57" s="16" t="s">
        <v>254</v>
      </c>
      <c r="P57" s="2" t="s">
        <v>35</v>
      </c>
      <c r="Q57" s="11" t="s">
        <v>110</v>
      </c>
      <c r="R57" s="11" t="s">
        <v>291</v>
      </c>
      <c r="S57" s="11" t="s">
        <v>292</v>
      </c>
    </row>
    <row r="58" spans="1:19" ht="26.4">
      <c r="A58" s="2" t="s">
        <v>5</v>
      </c>
      <c r="B58" s="10" t="s">
        <v>293</v>
      </c>
      <c r="C58" s="2">
        <v>90</v>
      </c>
      <c r="D58" s="11" t="s">
        <v>294</v>
      </c>
      <c r="E58" s="11" t="s">
        <v>295</v>
      </c>
      <c r="F58" s="11">
        <v>1</v>
      </c>
      <c r="G58" s="12" t="s">
        <v>90</v>
      </c>
      <c r="H58" s="2">
        <v>2</v>
      </c>
      <c r="I58" s="2" t="s">
        <v>179</v>
      </c>
      <c r="J58" s="13">
        <v>5</v>
      </c>
      <c r="K58" s="10">
        <v>46</v>
      </c>
      <c r="L58" s="10" t="s">
        <v>199</v>
      </c>
      <c r="M58" s="10" t="s">
        <v>85</v>
      </c>
      <c r="N58" s="14" t="str">
        <f t="shared" si="0"/>
        <v>张琦;实际上课:周四19:20--21:45清华:李兆基大楼B450；实践课;通识选修课</v>
      </c>
      <c r="O58" s="16" t="s">
        <v>86</v>
      </c>
      <c r="P58" s="2" t="s">
        <v>202</v>
      </c>
      <c r="Q58" s="11" t="s">
        <v>180</v>
      </c>
      <c r="R58" s="11" t="s">
        <v>117</v>
      </c>
      <c r="S58" s="11"/>
    </row>
    <row r="59" spans="1:19" ht="26.4">
      <c r="A59" s="2" t="s">
        <v>5</v>
      </c>
      <c r="B59" s="10" t="s">
        <v>296</v>
      </c>
      <c r="C59" s="2">
        <v>90</v>
      </c>
      <c r="D59" s="11" t="s">
        <v>297</v>
      </c>
      <c r="E59" s="11" t="s">
        <v>298</v>
      </c>
      <c r="F59" s="11">
        <v>1</v>
      </c>
      <c r="G59" s="12" t="s">
        <v>90</v>
      </c>
      <c r="H59" s="2">
        <v>2</v>
      </c>
      <c r="I59" s="2" t="s">
        <v>141</v>
      </c>
      <c r="J59" s="13">
        <v>5</v>
      </c>
      <c r="K59" s="10">
        <v>26</v>
      </c>
      <c r="L59" s="10" t="s">
        <v>32</v>
      </c>
      <c r="M59" s="10" t="s">
        <v>108</v>
      </c>
      <c r="N59" s="14" t="str">
        <f t="shared" si="0"/>
        <v>李双寿;实际上课:周二19:20--20:55清华:李兆基科技大楼B148；通识选修课</v>
      </c>
      <c r="O59" s="16" t="s">
        <v>299</v>
      </c>
      <c r="P59" s="2" t="s">
        <v>35</v>
      </c>
      <c r="Q59" s="11" t="s">
        <v>282</v>
      </c>
      <c r="R59" s="11" t="s">
        <v>95</v>
      </c>
      <c r="S59" s="11"/>
    </row>
    <row r="60" spans="1:19" ht="26.4">
      <c r="A60" s="2" t="s">
        <v>8</v>
      </c>
      <c r="B60" s="10" t="s">
        <v>300</v>
      </c>
      <c r="C60" s="2">
        <v>0</v>
      </c>
      <c r="D60" s="11" t="s">
        <v>301</v>
      </c>
      <c r="E60" s="11" t="s">
        <v>302</v>
      </c>
      <c r="F60" s="11">
        <v>1</v>
      </c>
      <c r="G60" s="12"/>
      <c r="H60" s="2">
        <v>3</v>
      </c>
      <c r="I60" s="2" t="s">
        <v>303</v>
      </c>
      <c r="J60" s="13">
        <v>5</v>
      </c>
      <c r="K60" s="10">
        <v>12</v>
      </c>
      <c r="L60" s="10" t="s">
        <v>32</v>
      </c>
      <c r="M60" s="10" t="s">
        <v>74</v>
      </c>
      <c r="N60" s="14" t="str">
        <f t="shared" si="0"/>
        <v>李植;实际上课:周一09:50--12:15清华:六教6A303；</v>
      </c>
      <c r="O60" s="16" t="s">
        <v>75</v>
      </c>
      <c r="P60" s="2" t="s">
        <v>35</v>
      </c>
      <c r="Q60" s="11" t="s">
        <v>304</v>
      </c>
      <c r="R60" s="11"/>
      <c r="S60" s="11"/>
    </row>
    <row r="61" spans="1:19" ht="26.4">
      <c r="A61" s="2" t="s">
        <v>5</v>
      </c>
      <c r="B61" s="10" t="s">
        <v>305</v>
      </c>
      <c r="C61" s="2">
        <v>90</v>
      </c>
      <c r="D61" s="11" t="s">
        <v>306</v>
      </c>
      <c r="E61" s="11" t="s">
        <v>307</v>
      </c>
      <c r="F61" s="11">
        <v>1</v>
      </c>
      <c r="G61" s="12"/>
      <c r="H61" s="2">
        <v>3</v>
      </c>
      <c r="I61" s="2" t="s">
        <v>179</v>
      </c>
      <c r="J61" s="13">
        <v>7</v>
      </c>
      <c r="K61" s="10" t="s">
        <v>151</v>
      </c>
      <c r="L61" s="10" t="s">
        <v>199</v>
      </c>
      <c r="M61" s="10" t="s">
        <v>308</v>
      </c>
      <c r="N61" s="14" t="str">
        <f t="shared" si="0"/>
        <v>张琦;实际上课:周四08:50--12:15清华:李兆基科技大楼B570；实践课</v>
      </c>
      <c r="O61" s="16" t="s">
        <v>309</v>
      </c>
      <c r="P61" s="2" t="s">
        <v>202</v>
      </c>
      <c r="Q61" s="11" t="s">
        <v>124</v>
      </c>
      <c r="R61" s="11" t="s">
        <v>111</v>
      </c>
      <c r="S61" s="11"/>
    </row>
    <row r="62" spans="1:19">
      <c r="J62" s="4">
        <f>SUM(J2:J61)</f>
        <v>304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2024-09-10T03:36:17Z</dcterms:created>
  <dcterms:modified xsi:type="dcterms:W3CDTF">2024-09-10T03:36:38Z</dcterms:modified>
</cp:coreProperties>
</file>