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3. 交流\7、北大-清华互选课\2026年秋季\北外的课\"/>
    </mc:Choice>
  </mc:AlternateContent>
  <bookViews>
    <workbookView xWindow="0" yWindow="0" windowWidth="28800" windowHeight="14175"/>
  </bookViews>
  <sheets>
    <sheet name="sheet1" sheetId="1" r:id="rId1"/>
    <sheet name="Sheet4" sheetId="4" r:id="rId2"/>
    <sheet name="Sheet3" sheetId="3" r:id="rId3"/>
    <sheet name="Sheet2" sheetId="2" r:id="rId4"/>
  </sheets>
  <calcPr calcId="162913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18" i="1"/>
  <c r="H3" i="1"/>
  <c r="H7" i="1"/>
  <c r="H19" i="1"/>
  <c r="H8" i="1"/>
  <c r="H16" i="1"/>
  <c r="H12" i="1"/>
  <c r="H2" i="1"/>
  <c r="H10" i="1"/>
  <c r="H15" i="1"/>
  <c r="H11" i="1"/>
  <c r="H13" i="1"/>
  <c r="H4" i="1"/>
  <c r="H14" i="1"/>
  <c r="H17" i="1"/>
  <c r="H5" i="1"/>
  <c r="H6" i="1"/>
</calcChain>
</file>

<file path=xl/sharedStrings.xml><?xml version="1.0" encoding="utf-8"?>
<sst xmlns="http://schemas.openxmlformats.org/spreadsheetml/2006/main" count="559" uniqueCount="229">
  <si>
    <t>学年</t>
  </si>
  <si>
    <t>学期</t>
  </si>
  <si>
    <t>开课类型</t>
  </si>
  <si>
    <t>开课学院</t>
  </si>
  <si>
    <t>课程代码</t>
  </si>
  <si>
    <t>课程名称</t>
  </si>
  <si>
    <t>学分</t>
  </si>
  <si>
    <t>教学班</t>
  </si>
  <si>
    <t>上课时间</t>
  </si>
  <si>
    <t>教师名称</t>
  </si>
  <si>
    <t>教学地点</t>
  </si>
  <si>
    <t>2026-2027</t>
  </si>
  <si>
    <t>秋季</t>
  </si>
  <si>
    <t>通识选修课</t>
  </si>
  <si>
    <t>英语学院</t>
  </si>
  <si>
    <t>4.0</t>
  </si>
  <si>
    <t>星期日第5-8节{1-16周}</t>
  </si>
  <si>
    <t>英语楼502</t>
  </si>
  <si>
    <t>4</t>
  </si>
  <si>
    <t>星期四第9-10节{1-16周};星期日第9-10节{1-16周}</t>
  </si>
  <si>
    <t>国际大厦306;国际大厦306</t>
  </si>
  <si>
    <t>欧洲语言文化学院</t>
  </si>
  <si>
    <t>星期二第9-10节{1-16周};星期日第9-10节{1-16周}</t>
  </si>
  <si>
    <t>亚洲学院</t>
  </si>
  <si>
    <t>星期日第1-4节{1-16周}</t>
  </si>
  <si>
    <t>中文楼121</t>
  </si>
  <si>
    <t>日语学院（日本学研究中心）</t>
  </si>
  <si>
    <t>3w1401</t>
  </si>
  <si>
    <t>日语（1）</t>
  </si>
  <si>
    <t>日语（1）-0001</t>
  </si>
  <si>
    <t>星期四第11-12节{1-16周};星期日第3-4节{1-16周}</t>
  </si>
  <si>
    <t>吴江城</t>
  </si>
  <si>
    <t>国际大厦302;国际大厦302</t>
  </si>
  <si>
    <t>3w9915</t>
  </si>
  <si>
    <t>日语进阶（第三外语）</t>
  </si>
  <si>
    <t>日语进阶（第三外语）-0001</t>
  </si>
  <si>
    <t>董海涛</t>
  </si>
  <si>
    <t>阿语楼203</t>
  </si>
  <si>
    <t>国际大厦269;国际大厦269</t>
  </si>
  <si>
    <t>星期日第9-12节{1-16周}</t>
  </si>
  <si>
    <t>英语楼511</t>
  </si>
  <si>
    <t>3w6801</t>
  </si>
  <si>
    <t>泰语（1）</t>
  </si>
  <si>
    <t>泰语（1）-0001</t>
  </si>
  <si>
    <t>星期二第9-10节{1-16周};星期日第5-6节{1-16周}</t>
  </si>
  <si>
    <t>田霖</t>
  </si>
  <si>
    <t>阿语楼302;阿语楼302</t>
  </si>
  <si>
    <t>西班牙语葡萄牙语学院</t>
  </si>
  <si>
    <t>3w8201</t>
  </si>
  <si>
    <t>加泰罗尼亚语（1）</t>
  </si>
  <si>
    <t>加泰罗尼亚语（1）-0001</t>
  </si>
  <si>
    <t>Emilia Ferrer</t>
  </si>
  <si>
    <t>英语楼402</t>
  </si>
  <si>
    <t>3w9925</t>
  </si>
  <si>
    <t>朝鲜语（2）（SPOC）-0002</t>
  </si>
  <si>
    <t>汪波</t>
  </si>
  <si>
    <t>阿语楼103</t>
  </si>
  <si>
    <t>英语楼512</t>
  </si>
  <si>
    <t>3w9902</t>
  </si>
  <si>
    <t>汤加语（1）</t>
  </si>
  <si>
    <t>汤加语（1）-0001</t>
  </si>
  <si>
    <t>李菅</t>
  </si>
  <si>
    <t>国际大厦261;国际大厦261</t>
  </si>
  <si>
    <t>3w9301</t>
  </si>
  <si>
    <t>阿塞拜疆语（1）-0001</t>
  </si>
  <si>
    <t>唐雨萱,王思源</t>
  </si>
  <si>
    <t>阿语楼203;阿语楼203</t>
  </si>
  <si>
    <t>3w3102</t>
  </si>
  <si>
    <t>丹麦语（2）</t>
  </si>
  <si>
    <t>丹麦语（2）-0001</t>
  </si>
  <si>
    <t>星期四第11-12节{1-16周};星期日第9-10节{1-16周}</t>
  </si>
  <si>
    <t>ADSER HELLE丹麦语,苏诗越</t>
  </si>
  <si>
    <t>星期二第9-10节{1-16周};星期日第3-4节{1-16周}</t>
  </si>
  <si>
    <t>国际大厦257;国际大厦257</t>
  </si>
  <si>
    <t>拉丁语（2）</t>
  </si>
  <si>
    <t>3w3101</t>
  </si>
  <si>
    <t>丹麦语（1）</t>
  </si>
  <si>
    <t>丹麦语（1）-0001</t>
  </si>
  <si>
    <t>苏诗越</t>
  </si>
  <si>
    <t>3w1901</t>
  </si>
  <si>
    <t>亚美尼亚语（1）</t>
  </si>
  <si>
    <t>亚美尼亚语（1）-0001</t>
  </si>
  <si>
    <t>贺阳</t>
  </si>
  <si>
    <t>国际大厦310</t>
  </si>
  <si>
    <t>3w5701</t>
  </si>
  <si>
    <t>朝鲜语（1）-0001</t>
  </si>
  <si>
    <t>魏国峰</t>
  </si>
  <si>
    <t>3w1701</t>
  </si>
  <si>
    <t>马耳他语（1）</t>
  </si>
  <si>
    <t>马耳他语（1）-0001</t>
  </si>
  <si>
    <t>许金菁</t>
  </si>
  <si>
    <t>英语楼403;英语楼403</t>
  </si>
  <si>
    <t>3w9911</t>
  </si>
  <si>
    <t>萨摩亚语（1）-0001</t>
  </si>
  <si>
    <t>Setope Ioane Elise</t>
  </si>
  <si>
    <t>3w3601</t>
  </si>
  <si>
    <t>波兰语（1）</t>
  </si>
  <si>
    <t>波兰语（1）-0001</t>
  </si>
  <si>
    <t>星期四第9-10节{1-16周};星期日第5-6节{1-16周}</t>
  </si>
  <si>
    <t>孙伟峰</t>
  </si>
  <si>
    <t>日语（1）-0004</t>
  </si>
  <si>
    <t>暴凤明</t>
  </si>
  <si>
    <t>英语楼501</t>
  </si>
  <si>
    <t>法语语言文化学院</t>
  </si>
  <si>
    <t>3w0000</t>
  </si>
  <si>
    <t>法语（1）</t>
  </si>
  <si>
    <t>法语（1）-0002</t>
  </si>
  <si>
    <t>何吉光</t>
  </si>
  <si>
    <t>国际大厦265</t>
  </si>
  <si>
    <t>3w8501</t>
  </si>
  <si>
    <t>塞尔维亚语（1）</t>
  </si>
  <si>
    <t>塞尔维亚语（1）-0001</t>
  </si>
  <si>
    <t>星期二第11-12节{1-16周};星期日第3-4节{1-16周}</t>
  </si>
  <si>
    <t>RADOSAVLJEVIC GABEROVA NATASA塞尔维亚语</t>
  </si>
  <si>
    <t>3w1101</t>
  </si>
  <si>
    <t>克罗地亚语（1）-0001</t>
  </si>
  <si>
    <t>VRBESIC DUBRAVKO克罗地亚语</t>
  </si>
  <si>
    <t>国际大厦302</t>
  </si>
  <si>
    <t>3w9913</t>
  </si>
  <si>
    <t>新西兰毛利语基础</t>
  </si>
  <si>
    <t>新西兰毛利语基础-0001</t>
  </si>
  <si>
    <t>杜邦国</t>
  </si>
  <si>
    <t>3w3602</t>
  </si>
  <si>
    <t>波兰语（2）</t>
  </si>
  <si>
    <t>波兰语（2）-0001</t>
  </si>
  <si>
    <t>ANDRZEJ CZESLAW RUSZER波兰语</t>
  </si>
  <si>
    <t>日语（1）-0003</t>
  </si>
  <si>
    <t>韩涛</t>
  </si>
  <si>
    <t>中文楼123</t>
  </si>
  <si>
    <t>3w7201</t>
  </si>
  <si>
    <t>尼泊尔语（1）</t>
  </si>
  <si>
    <t>尼泊尔语（1）-0001</t>
  </si>
  <si>
    <t>邢云</t>
  </si>
  <si>
    <t>阿语楼303;阿语楼303</t>
  </si>
  <si>
    <t>3w0001</t>
  </si>
  <si>
    <t>爱尔兰语（1）</t>
  </si>
  <si>
    <t>爱尔兰语（1）-0001</t>
  </si>
  <si>
    <t>张放</t>
  </si>
  <si>
    <t>英语楼515;英语楼515</t>
  </si>
  <si>
    <t>3w5401</t>
  </si>
  <si>
    <t>蒙古语（1）-0001</t>
  </si>
  <si>
    <t>Suvd Erdene蒙古语</t>
  </si>
  <si>
    <t>KCMC</t>
  </si>
  <si>
    <t>COUNT(XH)</t>
  </si>
  <si>
    <t>基础白俄罗斯语</t>
  </si>
  <si>
    <t>索马里语（1）</t>
  </si>
  <si>
    <t>泰语（2）</t>
  </si>
  <si>
    <t>第三外语日语1</t>
  </si>
  <si>
    <t>梵语（1）</t>
  </si>
  <si>
    <t>土耳其语（1）</t>
  </si>
  <si>
    <t>德语（1）</t>
  </si>
  <si>
    <t>朝鲜语（1）（SPOC）</t>
  </si>
  <si>
    <t>蒙古语（2）</t>
  </si>
  <si>
    <t>拉丁语（1）</t>
  </si>
  <si>
    <t>初级拉丁语</t>
  </si>
  <si>
    <t>茨瓦纳语言与文化 （1）</t>
  </si>
  <si>
    <t>基础罗马尼亚语（1）</t>
  </si>
  <si>
    <t>朝鲜语（2）</t>
  </si>
  <si>
    <t>荷兰语（1）</t>
  </si>
  <si>
    <t>芬兰语言与文化（1）</t>
  </si>
  <si>
    <t>马来语（1）</t>
  </si>
  <si>
    <t>现代希腊语（1）</t>
  </si>
  <si>
    <t>立陶宛语（1）</t>
  </si>
  <si>
    <t>乌克兰语（1）</t>
  </si>
  <si>
    <r>
      <rPr>
        <sz val="10"/>
        <rFont val="宋体"/>
        <family val="3"/>
        <charset val="134"/>
      </rPr>
      <t>朝鲜语（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）</t>
    </r>
    <phoneticPr fontId="3" type="noConversion"/>
  </si>
  <si>
    <r>
      <rPr>
        <sz val="10"/>
        <rFont val="宋体"/>
        <family val="3"/>
        <charset val="134"/>
      </rPr>
      <t>爱尔兰语（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）</t>
    </r>
    <phoneticPr fontId="3" type="noConversion"/>
  </si>
  <si>
    <t>行标签</t>
  </si>
  <si>
    <t>(空白)</t>
  </si>
  <si>
    <t>总计</t>
  </si>
  <si>
    <t>求和项:COUNT(XH)</t>
  </si>
  <si>
    <r>
      <rPr>
        <sz val="10"/>
        <rFont val="宋体"/>
        <family val="3"/>
        <charset val="134"/>
      </rPr>
      <t>阿塞拜疆语（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）</t>
    </r>
    <phoneticPr fontId="3" type="noConversion"/>
  </si>
  <si>
    <r>
      <rPr>
        <sz val="10"/>
        <rFont val="宋体"/>
        <family val="3"/>
        <charset val="134"/>
      </rPr>
      <t>朝鲜语（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）（</t>
    </r>
    <r>
      <rPr>
        <sz val="10"/>
        <rFont val="Arial"/>
        <family val="2"/>
      </rPr>
      <t>SPOC</t>
    </r>
    <r>
      <rPr>
        <sz val="10"/>
        <rFont val="宋体"/>
        <family val="3"/>
        <charset val="134"/>
      </rPr>
      <t>）</t>
    </r>
    <phoneticPr fontId="3" type="noConversion"/>
  </si>
  <si>
    <t>KCH</t>
  </si>
  <si>
    <t>30301036</t>
  </si>
  <si>
    <t>30301038</t>
  </si>
  <si>
    <t>30301041</t>
  </si>
  <si>
    <t>30301042</t>
  </si>
  <si>
    <t>30301034</t>
  </si>
  <si>
    <t>30301039</t>
  </si>
  <si>
    <t>30301040</t>
  </si>
  <si>
    <t>阿塞拜疆语（1）</t>
  </si>
  <si>
    <t>30301043</t>
  </si>
  <si>
    <t>30301032</t>
  </si>
  <si>
    <t>30301035</t>
  </si>
  <si>
    <t>30301067</t>
  </si>
  <si>
    <t>30301064</t>
  </si>
  <si>
    <t>30301065</t>
  </si>
  <si>
    <t>马达加斯加语（1）</t>
  </si>
  <si>
    <t>30301066</t>
  </si>
  <si>
    <t>30301068</t>
  </si>
  <si>
    <t>30301071</t>
  </si>
  <si>
    <t>波斯语（1）</t>
  </si>
  <si>
    <t>30301069</t>
  </si>
  <si>
    <t>30301070</t>
  </si>
  <si>
    <t>30301072</t>
  </si>
  <si>
    <t>30301077</t>
  </si>
  <si>
    <t>30301076</t>
  </si>
  <si>
    <t>马其顿语（1）</t>
  </si>
  <si>
    <t>30301074</t>
  </si>
  <si>
    <t>30301053</t>
  </si>
  <si>
    <t>30301045</t>
  </si>
  <si>
    <t>30301046</t>
  </si>
  <si>
    <t>30301075</t>
  </si>
  <si>
    <t>30301102</t>
  </si>
  <si>
    <t>30301047</t>
  </si>
  <si>
    <t>30301052</t>
  </si>
  <si>
    <t>30301049</t>
  </si>
  <si>
    <t>30301104</t>
  </si>
  <si>
    <t>30301105</t>
  </si>
  <si>
    <t>30301106</t>
  </si>
  <si>
    <t>30301107</t>
  </si>
  <si>
    <t>30301037</t>
  </si>
  <si>
    <t>保加利亚语（1）</t>
  </si>
  <si>
    <t>30301143</t>
  </si>
  <si>
    <t>30301051</t>
  </si>
  <si>
    <t>30301054</t>
  </si>
  <si>
    <t>标准斐济语入门</t>
  </si>
  <si>
    <t>30301144</t>
  </si>
  <si>
    <t>30301145</t>
  </si>
  <si>
    <t>荷兰语（2）</t>
  </si>
  <si>
    <t>30301146</t>
  </si>
  <si>
    <t>30301147</t>
  </si>
  <si>
    <t>30301148</t>
  </si>
  <si>
    <t>30301149</t>
  </si>
  <si>
    <t>斯洛文尼亚语（2）</t>
  </si>
  <si>
    <r>
      <rPr>
        <sz val="10"/>
        <rFont val="宋体"/>
        <family val="3"/>
        <charset val="134"/>
      </rPr>
      <t>克罗地亚语（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）</t>
    </r>
    <phoneticPr fontId="3" type="noConversion"/>
  </si>
  <si>
    <r>
      <rPr>
        <sz val="10"/>
        <rFont val="宋体"/>
        <family val="3"/>
        <charset val="134"/>
      </rPr>
      <t>蒙古语（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）</t>
    </r>
    <phoneticPr fontId="3" type="noConversion"/>
  </si>
  <si>
    <r>
      <rPr>
        <sz val="10"/>
        <rFont val="宋体"/>
        <family val="3"/>
        <charset val="134"/>
      </rPr>
      <t>萨摩亚语（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）</t>
    </r>
    <phoneticPr fontId="3" type="noConversion"/>
  </si>
  <si>
    <t>北大课程号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</si>
</sst>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宋体"/>
      <charset val="134"/>
      <scheme val="minor"/>
    </font>
    <font>
      <b/>
      <sz val="10"/>
      <color indexed="9"/>
      <name val="Arial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9"/>
      <color theme="1"/>
      <name val="宋体"/>
      <family val="2"/>
      <scheme val="minor"/>
    </font>
    <font>
      <sz val="10"/>
      <name val="宋体"/>
      <family val="3"/>
      <charset val="134"/>
    </font>
    <font>
      <sz val="9"/>
      <color indexed="8"/>
      <name val="微软雅黑"/>
      <family val="2"/>
      <charset val="134"/>
    </font>
    <font>
      <b/>
      <sz val="10"/>
      <color indexed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NumberFormat="1" applyFont="1" applyAlignment="1"/>
    <xf numFmtId="0" fontId="0" fillId="0" borderId="0" xfId="0" applyAlignment="1"/>
    <xf numFmtId="0" fontId="2" fillId="3" borderId="0" xfId="0" applyFont="1" applyFill="1">
      <alignment vertical="center"/>
    </xf>
    <xf numFmtId="0" fontId="0" fillId="0" borderId="0" xfId="0" pivotButton="1" applyFo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NumberFormat="1" applyFont="1">
      <alignment vertical="center"/>
    </xf>
    <xf numFmtId="0" fontId="6" fillId="3" borderId="0" xfId="0" applyFont="1" applyFill="1" applyBorder="1" applyAlignment="1">
      <alignment horizontal="left" vertical="center" wrapText="1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7" fillId="2" borderId="0" xfId="0" applyFont="1" applyFill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indows 用户" refreshedDate="46207.576085069442" createdVersion="6" refreshedVersion="6" minRefreshableVersion="3" recordCount="72">
  <cacheSource type="worksheet">
    <worksheetSource ref="A1:B1048576" sheet="Sheet2"/>
  </cacheSource>
  <cacheFields count="2">
    <cacheField name="KCMC" numFmtId="0">
      <sharedItems containsBlank="1" count="35">
        <s v="新西兰毛利语基础"/>
        <s v="泰语（1）"/>
        <s v="日语（1）"/>
        <s v="尼泊尔语（1）"/>
        <s v="波兰语（2）"/>
        <s v="基础白俄罗斯语"/>
        <s v="丹麦语（1）"/>
        <s v="索马里语（1）"/>
        <s v="泰语（2）"/>
        <s v="波兰语（1）"/>
        <s v="马耳他语（1）"/>
        <s v="第三外语日语1"/>
        <s v="塞尔维亚语（1）"/>
        <s v="法语（1）"/>
        <s v="梵语（1）"/>
        <s v="日语进阶（第三外语）"/>
        <s v="土耳其语（1）"/>
        <s v="丹麦语（2）"/>
        <s v="德语（1）"/>
        <s v="朝鲜语（1）（SPOC）"/>
        <s v="蒙古语（2）"/>
        <s v="拉丁语（1）"/>
        <s v="初级拉丁语"/>
        <s v="茨瓦纳语言与文化 （1）"/>
        <s v="基础罗马尼亚语（1）"/>
        <s v="朝鲜语（2）"/>
        <s v="荷兰语（1）"/>
        <s v="爱尔兰语（1）"/>
        <s v="芬兰语言与文化（1）"/>
        <s v="马来语（1）"/>
        <s v="现代希腊语（1）"/>
        <s v="立陶宛语（1）"/>
        <s v="亚美尼亚语（1）"/>
        <s v="乌克兰语（1）"/>
        <m/>
      </sharedItems>
    </cacheField>
    <cacheField name="COUNT(XH)" numFmtId="0">
      <sharedItems containsString="0" containsBlank="1" containsNumber="1" containsInteger="1" minValue="1" maxValue="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2">
  <r>
    <x v="0"/>
    <n v="2"/>
  </r>
  <r>
    <x v="1"/>
    <n v="2"/>
  </r>
  <r>
    <x v="2"/>
    <n v="1"/>
  </r>
  <r>
    <x v="3"/>
    <n v="2"/>
  </r>
  <r>
    <x v="4"/>
    <n v="1"/>
  </r>
  <r>
    <x v="5"/>
    <n v="3"/>
  </r>
  <r>
    <x v="6"/>
    <n v="1"/>
  </r>
  <r>
    <x v="7"/>
    <n v="1"/>
  </r>
  <r>
    <x v="8"/>
    <n v="3"/>
  </r>
  <r>
    <x v="9"/>
    <n v="2"/>
  </r>
  <r>
    <x v="10"/>
    <n v="2"/>
  </r>
  <r>
    <x v="11"/>
    <n v="3"/>
  </r>
  <r>
    <x v="9"/>
    <n v="2"/>
  </r>
  <r>
    <x v="2"/>
    <n v="1"/>
  </r>
  <r>
    <x v="10"/>
    <n v="2"/>
  </r>
  <r>
    <x v="5"/>
    <n v="2"/>
  </r>
  <r>
    <x v="8"/>
    <n v="1"/>
  </r>
  <r>
    <x v="12"/>
    <n v="2"/>
  </r>
  <r>
    <x v="13"/>
    <n v="2"/>
  </r>
  <r>
    <x v="14"/>
    <n v="1"/>
  </r>
  <r>
    <x v="15"/>
    <n v="1"/>
  </r>
  <r>
    <x v="6"/>
    <n v="2"/>
  </r>
  <r>
    <x v="2"/>
    <n v="1"/>
  </r>
  <r>
    <x v="16"/>
    <n v="4"/>
  </r>
  <r>
    <x v="15"/>
    <n v="2"/>
  </r>
  <r>
    <x v="17"/>
    <n v="1"/>
  </r>
  <r>
    <x v="2"/>
    <n v="2"/>
  </r>
  <r>
    <x v="2"/>
    <n v="1"/>
  </r>
  <r>
    <x v="18"/>
    <n v="1"/>
  </r>
  <r>
    <x v="2"/>
    <n v="3"/>
  </r>
  <r>
    <x v="15"/>
    <n v="2"/>
  </r>
  <r>
    <x v="19"/>
    <n v="1"/>
  </r>
  <r>
    <x v="2"/>
    <n v="2"/>
  </r>
  <r>
    <x v="20"/>
    <n v="1"/>
  </r>
  <r>
    <x v="5"/>
    <n v="1"/>
  </r>
  <r>
    <x v="21"/>
    <n v="2"/>
  </r>
  <r>
    <x v="1"/>
    <n v="2"/>
  </r>
  <r>
    <x v="22"/>
    <n v="2"/>
  </r>
  <r>
    <x v="23"/>
    <n v="2"/>
  </r>
  <r>
    <x v="2"/>
    <n v="1"/>
  </r>
  <r>
    <x v="21"/>
    <n v="4"/>
  </r>
  <r>
    <x v="15"/>
    <n v="2"/>
  </r>
  <r>
    <x v="9"/>
    <n v="3"/>
  </r>
  <r>
    <x v="24"/>
    <n v="2"/>
  </r>
  <r>
    <x v="19"/>
    <n v="2"/>
  </r>
  <r>
    <x v="6"/>
    <n v="2"/>
  </r>
  <r>
    <x v="25"/>
    <n v="1"/>
  </r>
  <r>
    <x v="26"/>
    <n v="2"/>
  </r>
  <r>
    <x v="16"/>
    <n v="4"/>
  </r>
  <r>
    <x v="13"/>
    <n v="2"/>
  </r>
  <r>
    <x v="11"/>
    <n v="3"/>
  </r>
  <r>
    <x v="16"/>
    <n v="2"/>
  </r>
  <r>
    <x v="10"/>
    <n v="3"/>
  </r>
  <r>
    <x v="27"/>
    <n v="2"/>
  </r>
  <r>
    <x v="13"/>
    <n v="1"/>
  </r>
  <r>
    <x v="28"/>
    <n v="1"/>
  </r>
  <r>
    <x v="15"/>
    <n v="1"/>
  </r>
  <r>
    <x v="10"/>
    <n v="1"/>
  </r>
  <r>
    <x v="12"/>
    <n v="3"/>
  </r>
  <r>
    <x v="10"/>
    <n v="3"/>
  </r>
  <r>
    <x v="29"/>
    <n v="4"/>
  </r>
  <r>
    <x v="30"/>
    <n v="2"/>
  </r>
  <r>
    <x v="27"/>
    <n v="3"/>
  </r>
  <r>
    <x v="2"/>
    <n v="3"/>
  </r>
  <r>
    <x v="31"/>
    <n v="1"/>
  </r>
  <r>
    <x v="0"/>
    <n v="3"/>
  </r>
  <r>
    <x v="21"/>
    <n v="2"/>
  </r>
  <r>
    <x v="2"/>
    <n v="1"/>
  </r>
  <r>
    <x v="32"/>
    <n v="2"/>
  </r>
  <r>
    <x v="33"/>
    <n v="2"/>
  </r>
  <r>
    <x v="16"/>
    <n v="2"/>
  </r>
  <r>
    <x v="34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pplyNumberFormats="0" applyBorderFormats="0" applyFontFormats="0" applyPatternFormats="0" applyAlignmentFormats="0" applyWidthHeightFormats="1" dataCaption="值" updatedVersion="6" minRefreshableVersion="3" useAutoFormatting="1" itemPrintTitles="1" createdVersion="6" indent="0" outline="1" outlineData="1" multipleFieldFilters="0">
  <location ref="A3:B39" firstHeaderRow="1" firstDataRow="1" firstDataCol="1"/>
  <pivotFields count="2">
    <pivotField axis="axisRow" showAll="0">
      <items count="36">
        <item x="27"/>
        <item x="9"/>
        <item x="4"/>
        <item x="19"/>
        <item x="25"/>
        <item x="22"/>
        <item x="23"/>
        <item x="6"/>
        <item x="17"/>
        <item x="18"/>
        <item x="11"/>
        <item x="13"/>
        <item x="14"/>
        <item x="28"/>
        <item x="26"/>
        <item x="5"/>
        <item x="24"/>
        <item x="21"/>
        <item x="31"/>
        <item x="10"/>
        <item x="29"/>
        <item x="20"/>
        <item x="3"/>
        <item x="2"/>
        <item x="15"/>
        <item x="12"/>
        <item x="7"/>
        <item x="1"/>
        <item x="8"/>
        <item x="16"/>
        <item x="33"/>
        <item x="30"/>
        <item x="0"/>
        <item x="32"/>
        <item x="34"/>
        <item t="default"/>
      </items>
    </pivotField>
    <pivotField dataField="1" showAll="0"/>
  </pivotFields>
  <rowFields count="1">
    <field x="0"/>
  </rowFields>
  <rowItems count="3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 t="grand">
      <x/>
    </i>
  </rowItems>
  <colItems count="1">
    <i/>
  </colItems>
  <dataFields count="1">
    <dataField name="求和项:COUNT(XH)" fld="1" baseField="0" baseItem="0"/>
  </dataFields>
  <pivotTableStyleInfo name="PivotStylePreset2_Accent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zoomScale="130" zoomScaleNormal="130" workbookViewId="0">
      <selection activeCell="F11" sqref="F11"/>
    </sheetView>
  </sheetViews>
  <sheetFormatPr defaultColWidth="9" defaultRowHeight="13.5" x14ac:dyDescent="0.15"/>
  <cols>
    <col min="1" max="1" width="10.625" customWidth="1"/>
    <col min="2" max="2" width="6.25" customWidth="1"/>
    <col min="3" max="3" width="12.5" customWidth="1"/>
    <col min="4" max="4" width="21.25" customWidth="1"/>
    <col min="5" max="5" width="12.5" customWidth="1"/>
    <col min="6" max="6" width="26.75" bestFit="1" customWidth="1"/>
    <col min="7" max="7" width="6.125" customWidth="1"/>
    <col min="8" max="8" width="17.125" customWidth="1"/>
    <col min="9" max="9" width="33" customWidth="1"/>
    <col min="10" max="10" width="38.625" customWidth="1"/>
    <col min="11" max="11" width="32.125" customWidth="1"/>
    <col min="12" max="12" width="28.25" customWidth="1"/>
  </cols>
  <sheetData>
    <row r="1" spans="1:12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2" t="s">
        <v>228</v>
      </c>
      <c r="I1" s="1" t="s">
        <v>7</v>
      </c>
      <c r="J1" s="1" t="s">
        <v>8</v>
      </c>
      <c r="K1" s="1" t="s">
        <v>9</v>
      </c>
      <c r="L1" s="1" t="s">
        <v>10</v>
      </c>
    </row>
    <row r="2" spans="1:12" x14ac:dyDescent="0.15">
      <c r="A2" s="2" t="s">
        <v>11</v>
      </c>
      <c r="B2" s="2" t="s">
        <v>12</v>
      </c>
      <c r="C2" s="2" t="s">
        <v>13</v>
      </c>
      <c r="D2" s="2" t="s">
        <v>21</v>
      </c>
      <c r="E2" s="2" t="s">
        <v>87</v>
      </c>
      <c r="F2" s="5" t="s">
        <v>88</v>
      </c>
      <c r="G2" s="2" t="s">
        <v>18</v>
      </c>
      <c r="H2" s="2" t="str">
        <f>VLOOKUP(F2,Sheet4!$A$1:$D$600,2,FALSE)</f>
        <v>30301034</v>
      </c>
      <c r="I2" s="2" t="s">
        <v>89</v>
      </c>
      <c r="J2" s="2" t="s">
        <v>22</v>
      </c>
      <c r="K2" s="2" t="s">
        <v>90</v>
      </c>
      <c r="L2" s="2" t="s">
        <v>91</v>
      </c>
    </row>
    <row r="3" spans="1:12" x14ac:dyDescent="0.15">
      <c r="A3" s="2" t="s">
        <v>11</v>
      </c>
      <c r="B3" s="2" t="s">
        <v>12</v>
      </c>
      <c r="C3" s="2" t="s">
        <v>13</v>
      </c>
      <c r="D3" s="2" t="s">
        <v>21</v>
      </c>
      <c r="E3" s="2" t="s">
        <v>75</v>
      </c>
      <c r="F3" s="5" t="s">
        <v>76</v>
      </c>
      <c r="G3" s="2" t="s">
        <v>15</v>
      </c>
      <c r="H3" s="2" t="str">
        <f>VLOOKUP(F3,Sheet4!$A$1:$D$600,2,FALSE)</f>
        <v>30301036</v>
      </c>
      <c r="I3" s="2" t="s">
        <v>77</v>
      </c>
      <c r="J3" s="2" t="s">
        <v>72</v>
      </c>
      <c r="K3" s="2" t="s">
        <v>78</v>
      </c>
      <c r="L3" s="2" t="s">
        <v>73</v>
      </c>
    </row>
    <row r="4" spans="1:12" x14ac:dyDescent="0.15">
      <c r="A4" s="2" t="s">
        <v>11</v>
      </c>
      <c r="B4" s="2" t="s">
        <v>12</v>
      </c>
      <c r="C4" s="2" t="s">
        <v>13</v>
      </c>
      <c r="D4" s="2" t="s">
        <v>23</v>
      </c>
      <c r="E4" s="2" t="s">
        <v>129</v>
      </c>
      <c r="F4" s="5" t="s">
        <v>130</v>
      </c>
      <c r="G4" s="2" t="s">
        <v>18</v>
      </c>
      <c r="H4" s="2" t="str">
        <f>VLOOKUP(F4,Sheet4!$A$1:$D$600,2,FALSE)</f>
        <v>30301039</v>
      </c>
      <c r="I4" s="2" t="s">
        <v>131</v>
      </c>
      <c r="J4" s="2" t="s">
        <v>72</v>
      </c>
      <c r="K4" s="2" t="s">
        <v>132</v>
      </c>
      <c r="L4" s="2" t="s">
        <v>133</v>
      </c>
    </row>
    <row r="5" spans="1:12" x14ac:dyDescent="0.15">
      <c r="A5" s="2" t="s">
        <v>11</v>
      </c>
      <c r="B5" s="2" t="s">
        <v>12</v>
      </c>
      <c r="C5" s="2" t="s">
        <v>13</v>
      </c>
      <c r="D5" s="2" t="s">
        <v>23</v>
      </c>
      <c r="E5" s="2" t="s">
        <v>63</v>
      </c>
      <c r="F5" s="5" t="s">
        <v>170</v>
      </c>
      <c r="G5" s="2" t="s">
        <v>15</v>
      </c>
      <c r="H5" s="2" t="str">
        <f>VLOOKUP(F5,Sheet4!$A$1:$D$600,2,FALSE)</f>
        <v>30301040</v>
      </c>
      <c r="I5" s="2" t="s">
        <v>64</v>
      </c>
      <c r="J5" s="2" t="s">
        <v>30</v>
      </c>
      <c r="K5" s="2" t="s">
        <v>65</v>
      </c>
      <c r="L5" s="2" t="s">
        <v>66</v>
      </c>
    </row>
    <row r="6" spans="1:12" x14ac:dyDescent="0.15">
      <c r="A6" s="2" t="s">
        <v>11</v>
      </c>
      <c r="B6" s="2" t="s">
        <v>12</v>
      </c>
      <c r="C6" s="2" t="s">
        <v>13</v>
      </c>
      <c r="D6" s="2" t="s">
        <v>26</v>
      </c>
      <c r="E6" s="2" t="s">
        <v>27</v>
      </c>
      <c r="F6" s="5" t="s">
        <v>28</v>
      </c>
      <c r="G6" s="2" t="s">
        <v>18</v>
      </c>
      <c r="H6" s="2" t="str">
        <f>VLOOKUP(F6,Sheet4!$A$1:$D$600,2,FALSE)</f>
        <v>30301041</v>
      </c>
      <c r="I6" s="2" t="s">
        <v>29</v>
      </c>
      <c r="J6" s="2" t="s">
        <v>30</v>
      </c>
      <c r="K6" s="2" t="s">
        <v>31</v>
      </c>
      <c r="L6" s="2" t="s">
        <v>32</v>
      </c>
    </row>
    <row r="7" spans="1:12" x14ac:dyDescent="0.15">
      <c r="A7" s="2" t="s">
        <v>11</v>
      </c>
      <c r="B7" s="2" t="s">
        <v>12</v>
      </c>
      <c r="C7" s="2" t="s">
        <v>13</v>
      </c>
      <c r="D7" s="2" t="s">
        <v>26</v>
      </c>
      <c r="E7" s="2" t="s">
        <v>27</v>
      </c>
      <c r="F7" s="5" t="s">
        <v>28</v>
      </c>
      <c r="G7" s="2" t="s">
        <v>18</v>
      </c>
      <c r="H7" s="2" t="str">
        <f>VLOOKUP(F7,Sheet4!$A$1:$D$600,2,FALSE)</f>
        <v>30301041</v>
      </c>
      <c r="I7" s="2" t="s">
        <v>100</v>
      </c>
      <c r="J7" s="2" t="s">
        <v>16</v>
      </c>
      <c r="K7" s="2" t="s">
        <v>101</v>
      </c>
      <c r="L7" s="2" t="s">
        <v>25</v>
      </c>
    </row>
    <row r="8" spans="1:12" x14ac:dyDescent="0.15">
      <c r="A8" s="2" t="s">
        <v>11</v>
      </c>
      <c r="B8" s="2" t="s">
        <v>12</v>
      </c>
      <c r="C8" s="2" t="s">
        <v>13</v>
      </c>
      <c r="D8" s="2" t="s">
        <v>26</v>
      </c>
      <c r="E8" s="2" t="s">
        <v>27</v>
      </c>
      <c r="F8" s="5" t="s">
        <v>28</v>
      </c>
      <c r="G8" s="2" t="s">
        <v>18</v>
      </c>
      <c r="H8" s="2" t="str">
        <f>VLOOKUP(F8,Sheet4!$A$1:$D$600,2,FALSE)</f>
        <v>30301041</v>
      </c>
      <c r="I8" s="2" t="s">
        <v>126</v>
      </c>
      <c r="J8" s="2" t="s">
        <v>16</v>
      </c>
      <c r="K8" s="2" t="s">
        <v>127</v>
      </c>
      <c r="L8" s="2" t="s">
        <v>128</v>
      </c>
    </row>
    <row r="9" spans="1:12" x14ac:dyDescent="0.15">
      <c r="A9" s="2" t="s">
        <v>11</v>
      </c>
      <c r="B9" s="2" t="s">
        <v>12</v>
      </c>
      <c r="C9" s="2" t="s">
        <v>13</v>
      </c>
      <c r="D9" s="2" t="s">
        <v>26</v>
      </c>
      <c r="E9" s="2" t="s">
        <v>33</v>
      </c>
      <c r="F9" s="5" t="s">
        <v>34</v>
      </c>
      <c r="G9" s="2" t="s">
        <v>18</v>
      </c>
      <c r="H9" s="2" t="str">
        <f>VLOOKUP(F9,Sheet4!$A$1:$D$600,2,FALSE)</f>
        <v>30301043</v>
      </c>
      <c r="I9" s="2" t="s">
        <v>35</v>
      </c>
      <c r="J9" s="2" t="s">
        <v>16</v>
      </c>
      <c r="K9" s="2" t="s">
        <v>36</v>
      </c>
      <c r="L9" s="2" t="s">
        <v>37</v>
      </c>
    </row>
    <row r="10" spans="1:12" x14ac:dyDescent="0.15">
      <c r="A10" s="2" t="s">
        <v>11</v>
      </c>
      <c r="B10" s="2" t="s">
        <v>12</v>
      </c>
      <c r="C10" s="2" t="s">
        <v>13</v>
      </c>
      <c r="D10" s="2" t="s">
        <v>21</v>
      </c>
      <c r="E10" s="2" t="s">
        <v>95</v>
      </c>
      <c r="F10" s="5" t="s">
        <v>96</v>
      </c>
      <c r="G10" s="2" t="s">
        <v>15</v>
      </c>
      <c r="H10" s="2" t="str">
        <f>VLOOKUP(F10,Sheet4!$A$1:$D$600,2,FALSE)</f>
        <v>30301046</v>
      </c>
      <c r="I10" s="2" t="s">
        <v>97</v>
      </c>
      <c r="J10" s="2" t="s">
        <v>98</v>
      </c>
      <c r="K10" s="2" t="s">
        <v>99</v>
      </c>
      <c r="L10" s="2" t="s">
        <v>62</v>
      </c>
    </row>
    <row r="11" spans="1:12" x14ac:dyDescent="0.15">
      <c r="A11" s="2" t="s">
        <v>11</v>
      </c>
      <c r="B11" s="2" t="s">
        <v>12</v>
      </c>
      <c r="C11" s="2" t="s">
        <v>13</v>
      </c>
      <c r="D11" s="2" t="s">
        <v>21</v>
      </c>
      <c r="E11" s="2" t="s">
        <v>109</v>
      </c>
      <c r="F11" s="5" t="s">
        <v>110</v>
      </c>
      <c r="G11" s="2" t="s">
        <v>15</v>
      </c>
      <c r="H11" s="2" t="str">
        <f>VLOOKUP(F11,Sheet4!$A$1:$D$600,2,FALSE)</f>
        <v>30301047</v>
      </c>
      <c r="I11" s="2" t="s">
        <v>111</v>
      </c>
      <c r="J11" s="2" t="s">
        <v>112</v>
      </c>
      <c r="K11" s="2" t="s">
        <v>113</v>
      </c>
      <c r="L11" s="2" t="s">
        <v>20</v>
      </c>
    </row>
    <row r="12" spans="1:12" x14ac:dyDescent="0.15">
      <c r="A12" s="2" t="s">
        <v>11</v>
      </c>
      <c r="B12" s="2" t="s">
        <v>12</v>
      </c>
      <c r="C12" s="2" t="s">
        <v>13</v>
      </c>
      <c r="D12" s="2" t="s">
        <v>23</v>
      </c>
      <c r="E12" s="2" t="s">
        <v>79</v>
      </c>
      <c r="F12" s="5" t="s">
        <v>80</v>
      </c>
      <c r="G12" s="2" t="s">
        <v>15</v>
      </c>
      <c r="H12" s="2" t="str">
        <f>VLOOKUP(F12,Sheet4!$A$1:$D$600,2,FALSE)</f>
        <v>30301051</v>
      </c>
      <c r="I12" s="2" t="s">
        <v>81</v>
      </c>
      <c r="J12" s="2" t="s">
        <v>24</v>
      </c>
      <c r="K12" s="2" t="s">
        <v>82</v>
      </c>
      <c r="L12" s="2" t="s">
        <v>83</v>
      </c>
    </row>
    <row r="13" spans="1:12" x14ac:dyDescent="0.15">
      <c r="A13" s="2" t="s">
        <v>11</v>
      </c>
      <c r="B13" s="2" t="s">
        <v>12</v>
      </c>
      <c r="C13" s="2" t="s">
        <v>13</v>
      </c>
      <c r="D13" s="2" t="s">
        <v>14</v>
      </c>
      <c r="E13" s="2" t="s">
        <v>118</v>
      </c>
      <c r="F13" s="5" t="s">
        <v>119</v>
      </c>
      <c r="G13" s="2" t="s">
        <v>18</v>
      </c>
      <c r="H13" s="2" t="str">
        <f>VLOOKUP(F13,Sheet4!$A$1:$D$600,2,FALSE)</f>
        <v>30301052</v>
      </c>
      <c r="I13" s="2" t="s">
        <v>120</v>
      </c>
      <c r="J13" s="2" t="s">
        <v>16</v>
      </c>
      <c r="K13" s="2" t="s">
        <v>121</v>
      </c>
      <c r="L13" s="2" t="s">
        <v>102</v>
      </c>
    </row>
    <row r="14" spans="1:12" x14ac:dyDescent="0.15">
      <c r="A14" s="2" t="s">
        <v>11</v>
      </c>
      <c r="B14" s="2" t="s">
        <v>12</v>
      </c>
      <c r="C14" s="2" t="s">
        <v>13</v>
      </c>
      <c r="D14" s="2" t="s">
        <v>14</v>
      </c>
      <c r="E14" s="2" t="s">
        <v>134</v>
      </c>
      <c r="F14" s="5" t="s">
        <v>165</v>
      </c>
      <c r="G14" s="2" t="s">
        <v>15</v>
      </c>
      <c r="H14" s="2" t="str">
        <f>VLOOKUP(F14,Sheet4!$A$1:$D$600,2,FALSE)</f>
        <v>30301053</v>
      </c>
      <c r="I14" s="2" t="s">
        <v>136</v>
      </c>
      <c r="J14" s="2" t="s">
        <v>19</v>
      </c>
      <c r="K14" s="2" t="s">
        <v>137</v>
      </c>
      <c r="L14" s="2" t="s">
        <v>138</v>
      </c>
    </row>
    <row r="15" spans="1:12" x14ac:dyDescent="0.15">
      <c r="A15" s="2" t="s">
        <v>11</v>
      </c>
      <c r="B15" s="2" t="s">
        <v>12</v>
      </c>
      <c r="C15" s="2" t="s">
        <v>13</v>
      </c>
      <c r="D15" s="2" t="s">
        <v>103</v>
      </c>
      <c r="E15" s="2" t="s">
        <v>104</v>
      </c>
      <c r="F15" s="5" t="s">
        <v>105</v>
      </c>
      <c r="G15" s="2" t="s">
        <v>15</v>
      </c>
      <c r="H15" s="10" t="str">
        <f>VLOOKUP(F15,Sheet4!$A$1:$D$600,2,FALSE)</f>
        <v>30301064</v>
      </c>
      <c r="I15" s="2" t="s">
        <v>106</v>
      </c>
      <c r="J15" s="2" t="s">
        <v>24</v>
      </c>
      <c r="K15" s="2" t="s">
        <v>107</v>
      </c>
      <c r="L15" s="2" t="s">
        <v>108</v>
      </c>
    </row>
    <row r="16" spans="1:12" x14ac:dyDescent="0.15">
      <c r="A16" s="2" t="s">
        <v>11</v>
      </c>
      <c r="B16" s="2" t="s">
        <v>12</v>
      </c>
      <c r="C16" s="2" t="s">
        <v>13</v>
      </c>
      <c r="D16" s="2" t="s">
        <v>23</v>
      </c>
      <c r="E16" s="2" t="s">
        <v>41</v>
      </c>
      <c r="F16" s="5" t="s">
        <v>42</v>
      </c>
      <c r="G16" s="2" t="s">
        <v>15</v>
      </c>
      <c r="H16" s="10" t="str">
        <f>VLOOKUP(F16,Sheet4!$A$1:$D$600,2,FALSE)</f>
        <v>30301070</v>
      </c>
      <c r="I16" s="2" t="s">
        <v>43</v>
      </c>
      <c r="J16" s="2" t="s">
        <v>44</v>
      </c>
      <c r="K16" s="2" t="s">
        <v>45</v>
      </c>
      <c r="L16" s="2" t="s">
        <v>46</v>
      </c>
    </row>
    <row r="17" spans="1:12" x14ac:dyDescent="0.15">
      <c r="A17" s="2" t="s">
        <v>11</v>
      </c>
      <c r="B17" s="2" t="s">
        <v>12</v>
      </c>
      <c r="C17" s="2" t="s">
        <v>13</v>
      </c>
      <c r="D17" s="2" t="s">
        <v>14</v>
      </c>
      <c r="E17" s="2" t="s">
        <v>58</v>
      </c>
      <c r="F17" s="5" t="s">
        <v>59</v>
      </c>
      <c r="G17" s="2" t="s">
        <v>15</v>
      </c>
      <c r="H17" s="10" t="str">
        <f>VLOOKUP(F17,Sheet4!$A$1:$D$600,2,FALSE)</f>
        <v>30301072</v>
      </c>
      <c r="I17" s="2" t="s">
        <v>60</v>
      </c>
      <c r="J17" s="2" t="s">
        <v>16</v>
      </c>
      <c r="K17" s="2" t="s">
        <v>61</v>
      </c>
      <c r="L17" s="2" t="s">
        <v>57</v>
      </c>
    </row>
    <row r="18" spans="1:12" x14ac:dyDescent="0.15">
      <c r="A18" s="2" t="s">
        <v>11</v>
      </c>
      <c r="B18" s="2" t="s">
        <v>12</v>
      </c>
      <c r="C18" s="2" t="s">
        <v>13</v>
      </c>
      <c r="D18" s="2" t="s">
        <v>21</v>
      </c>
      <c r="E18" s="2" t="s">
        <v>67</v>
      </c>
      <c r="F18" s="5" t="s">
        <v>68</v>
      </c>
      <c r="G18" s="2" t="s">
        <v>15</v>
      </c>
      <c r="H18" s="10" t="str">
        <f>VLOOKUP(F18,Sheet4!$A$1:$D$600,2,FALSE)</f>
        <v>30301105</v>
      </c>
      <c r="I18" s="2" t="s">
        <v>69</v>
      </c>
      <c r="J18" s="2" t="s">
        <v>70</v>
      </c>
      <c r="K18" s="2" t="s">
        <v>71</v>
      </c>
      <c r="L18" s="2" t="s">
        <v>38</v>
      </c>
    </row>
    <row r="19" spans="1:12" x14ac:dyDescent="0.15">
      <c r="A19" s="2" t="s">
        <v>11</v>
      </c>
      <c r="B19" s="2" t="s">
        <v>12</v>
      </c>
      <c r="C19" s="2" t="s">
        <v>13</v>
      </c>
      <c r="D19" s="2" t="s">
        <v>21</v>
      </c>
      <c r="E19" s="2" t="s">
        <v>122</v>
      </c>
      <c r="F19" s="5" t="s">
        <v>123</v>
      </c>
      <c r="G19" s="2" t="s">
        <v>15</v>
      </c>
      <c r="H19" s="10" t="str">
        <f>VLOOKUP(F19,Sheet4!$A$1:$D$600,2,FALSE)</f>
        <v>30301148</v>
      </c>
      <c r="I19" s="2" t="s">
        <v>124</v>
      </c>
      <c r="J19" s="2" t="s">
        <v>30</v>
      </c>
      <c r="K19" s="2" t="s">
        <v>125</v>
      </c>
      <c r="L19" s="2" t="s">
        <v>62</v>
      </c>
    </row>
    <row r="20" spans="1:12" x14ac:dyDescent="0.15">
      <c r="A20" s="2" t="s">
        <v>11</v>
      </c>
      <c r="B20" s="2" t="s">
        <v>12</v>
      </c>
      <c r="C20" s="2" t="s">
        <v>13</v>
      </c>
      <c r="D20" s="2" t="s">
        <v>23</v>
      </c>
      <c r="E20" s="2" t="s">
        <v>84</v>
      </c>
      <c r="F20" s="5" t="s">
        <v>164</v>
      </c>
      <c r="G20" s="2" t="s">
        <v>15</v>
      </c>
      <c r="H20" s="11">
        <v>30301142</v>
      </c>
      <c r="I20" s="2" t="s">
        <v>85</v>
      </c>
      <c r="J20" s="2" t="s">
        <v>39</v>
      </c>
      <c r="K20" s="2" t="s">
        <v>86</v>
      </c>
      <c r="L20" s="2" t="s">
        <v>37</v>
      </c>
    </row>
    <row r="21" spans="1:12" ht="14.25" x14ac:dyDescent="0.15">
      <c r="A21" s="2" t="s">
        <v>11</v>
      </c>
      <c r="B21" s="2" t="s">
        <v>12</v>
      </c>
      <c r="C21" s="2" t="s">
        <v>13</v>
      </c>
      <c r="D21" s="2" t="s">
        <v>47</v>
      </c>
      <c r="E21" s="2" t="s">
        <v>48</v>
      </c>
      <c r="F21" s="5" t="s">
        <v>49</v>
      </c>
      <c r="G21" s="2" t="s">
        <v>18</v>
      </c>
      <c r="H21" s="9">
        <v>30301167</v>
      </c>
      <c r="I21" s="2" t="s">
        <v>50</v>
      </c>
      <c r="J21" s="2" t="s">
        <v>16</v>
      </c>
      <c r="K21" s="2" t="s">
        <v>51</v>
      </c>
      <c r="L21" s="2" t="s">
        <v>52</v>
      </c>
    </row>
    <row r="22" spans="1:12" ht="14.25" x14ac:dyDescent="0.15">
      <c r="A22" s="2" t="s">
        <v>11</v>
      </c>
      <c r="B22" s="2" t="s">
        <v>12</v>
      </c>
      <c r="C22" s="2" t="s">
        <v>13</v>
      </c>
      <c r="D22" s="2" t="s">
        <v>23</v>
      </c>
      <c r="E22" s="2" t="s">
        <v>53</v>
      </c>
      <c r="F22" s="5" t="s">
        <v>171</v>
      </c>
      <c r="G22" s="2" t="s">
        <v>15</v>
      </c>
      <c r="H22" s="9">
        <v>30301168</v>
      </c>
      <c r="I22" s="2" t="s">
        <v>54</v>
      </c>
      <c r="J22" s="2" t="s">
        <v>16</v>
      </c>
      <c r="K22" s="2" t="s">
        <v>55</v>
      </c>
      <c r="L22" s="2" t="s">
        <v>56</v>
      </c>
    </row>
    <row r="23" spans="1:12" ht="14.25" x14ac:dyDescent="0.15">
      <c r="A23" s="2" t="s">
        <v>11</v>
      </c>
      <c r="B23" s="2" t="s">
        <v>12</v>
      </c>
      <c r="C23" s="2" t="s">
        <v>13</v>
      </c>
      <c r="D23" s="2" t="s">
        <v>14</v>
      </c>
      <c r="E23" s="2" t="s">
        <v>92</v>
      </c>
      <c r="F23" s="5" t="s">
        <v>227</v>
      </c>
      <c r="G23" s="2" t="s">
        <v>18</v>
      </c>
      <c r="H23" s="9">
        <v>30301169</v>
      </c>
      <c r="I23" s="2" t="s">
        <v>93</v>
      </c>
      <c r="J23" s="2" t="s">
        <v>16</v>
      </c>
      <c r="K23" s="2" t="s">
        <v>94</v>
      </c>
      <c r="L23" s="2" t="s">
        <v>40</v>
      </c>
    </row>
    <row r="24" spans="1:12" ht="14.25" x14ac:dyDescent="0.15">
      <c r="A24" s="2" t="s">
        <v>11</v>
      </c>
      <c r="B24" s="2" t="s">
        <v>12</v>
      </c>
      <c r="C24" s="2" t="s">
        <v>13</v>
      </c>
      <c r="D24" s="2" t="s">
        <v>21</v>
      </c>
      <c r="E24" s="2" t="s">
        <v>114</v>
      </c>
      <c r="F24" s="5" t="s">
        <v>225</v>
      </c>
      <c r="G24" s="2" t="s">
        <v>15</v>
      </c>
      <c r="H24" s="9">
        <v>30301170</v>
      </c>
      <c r="I24" s="2" t="s">
        <v>115</v>
      </c>
      <c r="J24" s="2" t="s">
        <v>39</v>
      </c>
      <c r="K24" s="2" t="s">
        <v>116</v>
      </c>
      <c r="L24" s="2" t="s">
        <v>117</v>
      </c>
    </row>
    <row r="25" spans="1:12" ht="14.25" x14ac:dyDescent="0.15">
      <c r="A25" s="2" t="s">
        <v>11</v>
      </c>
      <c r="B25" s="2" t="s">
        <v>12</v>
      </c>
      <c r="C25" s="2" t="s">
        <v>13</v>
      </c>
      <c r="D25" s="2" t="s">
        <v>23</v>
      </c>
      <c r="E25" s="2" t="s">
        <v>139</v>
      </c>
      <c r="F25" s="5" t="s">
        <v>226</v>
      </c>
      <c r="G25" s="2" t="s">
        <v>18</v>
      </c>
      <c r="H25" s="9">
        <v>30301171</v>
      </c>
      <c r="I25" s="2" t="s">
        <v>140</v>
      </c>
      <c r="J25" s="2" t="s">
        <v>24</v>
      </c>
      <c r="K25" s="2" t="s">
        <v>141</v>
      </c>
      <c r="L25" s="2" t="s">
        <v>17</v>
      </c>
    </row>
  </sheetData>
  <sortState ref="A39:M62">
    <sortCondition ref="H39:H62"/>
  </sortState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6"/>
  <sheetViews>
    <sheetView workbookViewId="0">
      <selection sqref="A1:A1048576"/>
    </sheetView>
  </sheetViews>
  <sheetFormatPr defaultRowHeight="13.5" x14ac:dyDescent="0.15"/>
  <cols>
    <col min="1" max="1" width="23.625" style="4" bestFit="1" customWidth="1"/>
    <col min="2" max="2" width="9.5" style="4" bestFit="1" customWidth="1"/>
  </cols>
  <sheetData>
    <row r="1" spans="1:2" x14ac:dyDescent="0.15">
      <c r="A1" s="3" t="s">
        <v>142</v>
      </c>
      <c r="B1" s="3" t="s">
        <v>172</v>
      </c>
    </row>
    <row r="2" spans="1:2" x14ac:dyDescent="0.15">
      <c r="A2" s="4" t="s">
        <v>76</v>
      </c>
      <c r="B2" s="4" t="s">
        <v>173</v>
      </c>
    </row>
    <row r="3" spans="1:2" x14ac:dyDescent="0.15">
      <c r="A3" s="4" t="s">
        <v>149</v>
      </c>
      <c r="B3" s="4" t="s">
        <v>174</v>
      </c>
    </row>
    <row r="4" spans="1:2" x14ac:dyDescent="0.15">
      <c r="A4" s="4" t="s">
        <v>28</v>
      </c>
      <c r="B4" s="4" t="s">
        <v>175</v>
      </c>
    </row>
    <row r="5" spans="1:2" x14ac:dyDescent="0.15">
      <c r="A5" s="4" t="s">
        <v>147</v>
      </c>
      <c r="B5" s="4" t="s">
        <v>176</v>
      </c>
    </row>
    <row r="6" spans="1:2" x14ac:dyDescent="0.15">
      <c r="A6" s="4" t="s">
        <v>88</v>
      </c>
      <c r="B6" s="4" t="s">
        <v>177</v>
      </c>
    </row>
    <row r="7" spans="1:2" x14ac:dyDescent="0.15">
      <c r="A7" s="4" t="s">
        <v>130</v>
      </c>
      <c r="B7" s="4" t="s">
        <v>178</v>
      </c>
    </row>
    <row r="8" spans="1:2" x14ac:dyDescent="0.15">
      <c r="A8" s="4" t="s">
        <v>180</v>
      </c>
      <c r="B8" s="4" t="s">
        <v>179</v>
      </c>
    </row>
    <row r="9" spans="1:2" x14ac:dyDescent="0.15">
      <c r="A9" s="4" t="s">
        <v>34</v>
      </c>
      <c r="B9" s="4" t="s">
        <v>181</v>
      </c>
    </row>
    <row r="10" spans="1:2" x14ac:dyDescent="0.15">
      <c r="A10" s="4" t="s">
        <v>145</v>
      </c>
      <c r="B10" s="4" t="s">
        <v>182</v>
      </c>
    </row>
    <row r="11" spans="1:2" x14ac:dyDescent="0.15">
      <c r="A11" s="4" t="s">
        <v>162</v>
      </c>
      <c r="B11" s="4" t="s">
        <v>183</v>
      </c>
    </row>
    <row r="12" spans="1:2" x14ac:dyDescent="0.15">
      <c r="A12" s="4" t="s">
        <v>88</v>
      </c>
      <c r="B12" s="4" t="s">
        <v>177</v>
      </c>
    </row>
    <row r="13" spans="1:2" x14ac:dyDescent="0.15">
      <c r="A13" s="4" t="s">
        <v>154</v>
      </c>
      <c r="B13" s="4" t="s">
        <v>184</v>
      </c>
    </row>
    <row r="14" spans="1:2" x14ac:dyDescent="0.15">
      <c r="A14" s="4" t="s">
        <v>147</v>
      </c>
      <c r="B14" s="4" t="s">
        <v>176</v>
      </c>
    </row>
    <row r="15" spans="1:2" x14ac:dyDescent="0.15">
      <c r="A15" s="4" t="s">
        <v>105</v>
      </c>
      <c r="B15" s="4" t="s">
        <v>185</v>
      </c>
    </row>
    <row r="16" spans="1:2" x14ac:dyDescent="0.15">
      <c r="A16" s="4" t="s">
        <v>187</v>
      </c>
      <c r="B16" s="4" t="s">
        <v>186</v>
      </c>
    </row>
    <row r="17" spans="1:2" x14ac:dyDescent="0.15">
      <c r="A17" s="4" t="s">
        <v>155</v>
      </c>
      <c r="B17" s="4" t="s">
        <v>188</v>
      </c>
    </row>
    <row r="18" spans="1:2" x14ac:dyDescent="0.15">
      <c r="A18" s="4" t="s">
        <v>28</v>
      </c>
      <c r="B18" s="4" t="s">
        <v>175</v>
      </c>
    </row>
    <row r="19" spans="1:2" x14ac:dyDescent="0.15">
      <c r="A19" s="4" t="s">
        <v>34</v>
      </c>
      <c r="B19" s="4" t="s">
        <v>181</v>
      </c>
    </row>
    <row r="20" spans="1:2" x14ac:dyDescent="0.15">
      <c r="A20" s="4" t="s">
        <v>158</v>
      </c>
      <c r="B20" s="4" t="s">
        <v>189</v>
      </c>
    </row>
    <row r="21" spans="1:2" x14ac:dyDescent="0.15">
      <c r="A21" s="4" t="s">
        <v>149</v>
      </c>
      <c r="B21" s="4" t="s">
        <v>174</v>
      </c>
    </row>
    <row r="22" spans="1:2" x14ac:dyDescent="0.15">
      <c r="A22" s="4" t="s">
        <v>191</v>
      </c>
      <c r="B22" s="4" t="s">
        <v>190</v>
      </c>
    </row>
    <row r="23" spans="1:2" x14ac:dyDescent="0.15">
      <c r="A23" s="4" t="s">
        <v>148</v>
      </c>
      <c r="B23" s="4" t="s">
        <v>192</v>
      </c>
    </row>
    <row r="24" spans="1:2" x14ac:dyDescent="0.15">
      <c r="A24" s="4" t="s">
        <v>42</v>
      </c>
      <c r="B24" s="4" t="s">
        <v>193</v>
      </c>
    </row>
    <row r="25" spans="1:2" x14ac:dyDescent="0.15">
      <c r="A25" s="4" t="s">
        <v>59</v>
      </c>
      <c r="B25" s="4" t="s">
        <v>194</v>
      </c>
    </row>
    <row r="26" spans="1:2" x14ac:dyDescent="0.15">
      <c r="A26" s="4" t="s">
        <v>161</v>
      </c>
      <c r="B26" s="4" t="s">
        <v>195</v>
      </c>
    </row>
    <row r="27" spans="1:2" x14ac:dyDescent="0.15">
      <c r="A27" s="4" t="s">
        <v>197</v>
      </c>
      <c r="B27" s="4" t="s">
        <v>196</v>
      </c>
    </row>
    <row r="28" spans="1:2" x14ac:dyDescent="0.15">
      <c r="A28" s="4" t="s">
        <v>160</v>
      </c>
      <c r="B28" s="4" t="s">
        <v>198</v>
      </c>
    </row>
    <row r="29" spans="1:2" x14ac:dyDescent="0.15">
      <c r="A29" s="4" t="s">
        <v>149</v>
      </c>
      <c r="B29" s="4" t="s">
        <v>174</v>
      </c>
    </row>
    <row r="30" spans="1:2" x14ac:dyDescent="0.15">
      <c r="A30" s="4" t="s">
        <v>28</v>
      </c>
      <c r="B30" s="4" t="s">
        <v>175</v>
      </c>
    </row>
    <row r="31" spans="1:2" x14ac:dyDescent="0.15">
      <c r="A31" s="4" t="s">
        <v>34</v>
      </c>
      <c r="B31" s="4" t="s">
        <v>181</v>
      </c>
    </row>
    <row r="32" spans="1:2" x14ac:dyDescent="0.15">
      <c r="A32" s="4" t="s">
        <v>135</v>
      </c>
      <c r="B32" s="4" t="s">
        <v>199</v>
      </c>
    </row>
    <row r="33" spans="1:2" x14ac:dyDescent="0.15">
      <c r="A33" s="4" t="s">
        <v>144</v>
      </c>
      <c r="B33" s="4" t="s">
        <v>200</v>
      </c>
    </row>
    <row r="34" spans="1:2" x14ac:dyDescent="0.15">
      <c r="A34" s="4" t="s">
        <v>96</v>
      </c>
      <c r="B34" s="4" t="s">
        <v>201</v>
      </c>
    </row>
    <row r="35" spans="1:2" x14ac:dyDescent="0.15">
      <c r="A35" s="4" t="s">
        <v>153</v>
      </c>
      <c r="B35" s="4" t="s">
        <v>202</v>
      </c>
    </row>
    <row r="36" spans="1:2" x14ac:dyDescent="0.15">
      <c r="A36" s="4" t="s">
        <v>28</v>
      </c>
      <c r="B36" s="4" t="s">
        <v>175</v>
      </c>
    </row>
    <row r="37" spans="1:2" x14ac:dyDescent="0.15">
      <c r="A37" s="4" t="s">
        <v>105</v>
      </c>
      <c r="B37" s="4" t="s">
        <v>185</v>
      </c>
    </row>
    <row r="38" spans="1:2" x14ac:dyDescent="0.15">
      <c r="A38" s="4" t="s">
        <v>155</v>
      </c>
      <c r="B38" s="4" t="s">
        <v>188</v>
      </c>
    </row>
    <row r="39" spans="1:2" x14ac:dyDescent="0.15">
      <c r="A39" s="4" t="s">
        <v>74</v>
      </c>
      <c r="B39" s="4" t="s">
        <v>203</v>
      </c>
    </row>
    <row r="40" spans="1:2" x14ac:dyDescent="0.15">
      <c r="A40" s="4" t="s">
        <v>110</v>
      </c>
      <c r="B40" s="4" t="s">
        <v>204</v>
      </c>
    </row>
    <row r="41" spans="1:2" x14ac:dyDescent="0.15">
      <c r="A41" s="4" t="s">
        <v>34</v>
      </c>
      <c r="B41" s="4" t="s">
        <v>181</v>
      </c>
    </row>
    <row r="42" spans="1:2" x14ac:dyDescent="0.15">
      <c r="A42" s="4" t="s">
        <v>119</v>
      </c>
      <c r="B42" s="4" t="s">
        <v>205</v>
      </c>
    </row>
    <row r="43" spans="1:2" x14ac:dyDescent="0.15">
      <c r="A43" s="4" t="s">
        <v>158</v>
      </c>
      <c r="B43" s="4" t="s">
        <v>189</v>
      </c>
    </row>
    <row r="44" spans="1:2" x14ac:dyDescent="0.15">
      <c r="A44" s="4" t="s">
        <v>28</v>
      </c>
      <c r="B44" s="4" t="s">
        <v>175</v>
      </c>
    </row>
    <row r="45" spans="1:2" x14ac:dyDescent="0.15">
      <c r="A45" s="4" t="s">
        <v>76</v>
      </c>
      <c r="B45" s="4" t="s">
        <v>173</v>
      </c>
    </row>
    <row r="46" spans="1:2" x14ac:dyDescent="0.15">
      <c r="A46" s="4" t="s">
        <v>42</v>
      </c>
      <c r="B46" s="4" t="s">
        <v>193</v>
      </c>
    </row>
    <row r="47" spans="1:2" x14ac:dyDescent="0.15">
      <c r="A47" s="4" t="s">
        <v>88</v>
      </c>
      <c r="B47" s="4" t="s">
        <v>177</v>
      </c>
    </row>
    <row r="48" spans="1:2" x14ac:dyDescent="0.15">
      <c r="A48" s="4" t="s">
        <v>96</v>
      </c>
      <c r="B48" s="4" t="s">
        <v>201</v>
      </c>
    </row>
    <row r="49" spans="1:2" x14ac:dyDescent="0.15">
      <c r="A49" s="4" t="s">
        <v>153</v>
      </c>
      <c r="B49" s="4" t="s">
        <v>202</v>
      </c>
    </row>
    <row r="50" spans="1:2" x14ac:dyDescent="0.15">
      <c r="A50" s="4" t="s">
        <v>119</v>
      </c>
      <c r="B50" s="4" t="s">
        <v>205</v>
      </c>
    </row>
    <row r="51" spans="1:2" x14ac:dyDescent="0.15">
      <c r="A51" s="4" t="s">
        <v>151</v>
      </c>
      <c r="B51" s="4" t="s">
        <v>206</v>
      </c>
    </row>
    <row r="52" spans="1:2" x14ac:dyDescent="0.15">
      <c r="A52" s="4" t="s">
        <v>28</v>
      </c>
      <c r="B52" s="4" t="s">
        <v>175</v>
      </c>
    </row>
    <row r="53" spans="1:2" x14ac:dyDescent="0.15">
      <c r="A53" s="4" t="s">
        <v>149</v>
      </c>
      <c r="B53" s="4" t="s">
        <v>174</v>
      </c>
    </row>
    <row r="54" spans="1:2" x14ac:dyDescent="0.15">
      <c r="A54" s="4" t="s">
        <v>88</v>
      </c>
      <c r="B54" s="4" t="s">
        <v>177</v>
      </c>
    </row>
    <row r="55" spans="1:2" x14ac:dyDescent="0.15">
      <c r="A55" s="4" t="s">
        <v>135</v>
      </c>
      <c r="B55" s="4" t="s">
        <v>199</v>
      </c>
    </row>
    <row r="56" spans="1:2" x14ac:dyDescent="0.15">
      <c r="A56" s="4" t="s">
        <v>144</v>
      </c>
      <c r="B56" s="4" t="s">
        <v>200</v>
      </c>
    </row>
    <row r="57" spans="1:2" x14ac:dyDescent="0.15">
      <c r="A57" s="4" t="s">
        <v>34</v>
      </c>
      <c r="B57" s="4" t="s">
        <v>181</v>
      </c>
    </row>
    <row r="58" spans="1:2" x14ac:dyDescent="0.15">
      <c r="A58" s="4" t="s">
        <v>28</v>
      </c>
      <c r="B58" s="4" t="s">
        <v>175</v>
      </c>
    </row>
    <row r="59" spans="1:2" x14ac:dyDescent="0.15">
      <c r="A59" s="4" t="s">
        <v>146</v>
      </c>
      <c r="B59" s="4" t="s">
        <v>207</v>
      </c>
    </row>
    <row r="60" spans="1:2" x14ac:dyDescent="0.15">
      <c r="A60" s="4" t="s">
        <v>68</v>
      </c>
      <c r="B60" s="4" t="s">
        <v>208</v>
      </c>
    </row>
    <row r="61" spans="1:2" x14ac:dyDescent="0.15">
      <c r="A61" s="4" t="s">
        <v>159</v>
      </c>
      <c r="B61" s="4" t="s">
        <v>209</v>
      </c>
    </row>
    <row r="62" spans="1:2" x14ac:dyDescent="0.15">
      <c r="A62" s="4" t="s">
        <v>156</v>
      </c>
      <c r="B62" s="4" t="s">
        <v>210</v>
      </c>
    </row>
    <row r="63" spans="1:2" x14ac:dyDescent="0.15">
      <c r="A63" s="4" t="s">
        <v>212</v>
      </c>
      <c r="B63" s="4" t="s">
        <v>211</v>
      </c>
    </row>
    <row r="64" spans="1:2" x14ac:dyDescent="0.15">
      <c r="A64" s="4" t="s">
        <v>28</v>
      </c>
      <c r="B64" s="4" t="s">
        <v>175</v>
      </c>
    </row>
    <row r="65" spans="1:2" x14ac:dyDescent="0.15">
      <c r="A65" s="4" t="s">
        <v>28</v>
      </c>
      <c r="B65" s="4" t="s">
        <v>175</v>
      </c>
    </row>
    <row r="66" spans="1:2" x14ac:dyDescent="0.15">
      <c r="A66" s="4" t="s">
        <v>151</v>
      </c>
      <c r="B66" s="4" t="s">
        <v>206</v>
      </c>
    </row>
    <row r="67" spans="1:2" x14ac:dyDescent="0.15">
      <c r="A67" s="4" t="s">
        <v>105</v>
      </c>
      <c r="B67" s="4" t="s">
        <v>185</v>
      </c>
    </row>
    <row r="68" spans="1:2" x14ac:dyDescent="0.15">
      <c r="A68" s="4" t="s">
        <v>146</v>
      </c>
      <c r="B68" s="4" t="s">
        <v>207</v>
      </c>
    </row>
    <row r="69" spans="1:2" x14ac:dyDescent="0.15">
      <c r="A69" s="4" t="s">
        <v>152</v>
      </c>
      <c r="B69" s="4" t="s">
        <v>213</v>
      </c>
    </row>
    <row r="70" spans="1:2" x14ac:dyDescent="0.15">
      <c r="A70" s="4" t="s">
        <v>144</v>
      </c>
      <c r="B70" s="4" t="s">
        <v>200</v>
      </c>
    </row>
    <row r="71" spans="1:2" x14ac:dyDescent="0.15">
      <c r="A71" s="4" t="s">
        <v>159</v>
      </c>
      <c r="B71" s="4" t="s">
        <v>209</v>
      </c>
    </row>
    <row r="72" spans="1:2" x14ac:dyDescent="0.15">
      <c r="A72" s="4" t="s">
        <v>88</v>
      </c>
      <c r="B72" s="4" t="s">
        <v>177</v>
      </c>
    </row>
    <row r="73" spans="1:2" x14ac:dyDescent="0.15">
      <c r="A73" s="4" t="s">
        <v>153</v>
      </c>
      <c r="B73" s="4" t="s">
        <v>202</v>
      </c>
    </row>
    <row r="74" spans="1:2" x14ac:dyDescent="0.15">
      <c r="A74" s="4" t="s">
        <v>76</v>
      </c>
      <c r="B74" s="4" t="s">
        <v>173</v>
      </c>
    </row>
    <row r="75" spans="1:2" x14ac:dyDescent="0.15">
      <c r="A75" s="4" t="s">
        <v>28</v>
      </c>
      <c r="B75" s="4" t="s">
        <v>175</v>
      </c>
    </row>
    <row r="76" spans="1:2" x14ac:dyDescent="0.15">
      <c r="A76" s="4" t="s">
        <v>34</v>
      </c>
      <c r="B76" s="4" t="s">
        <v>181</v>
      </c>
    </row>
    <row r="77" spans="1:2" x14ac:dyDescent="0.15">
      <c r="A77" s="4" t="s">
        <v>110</v>
      </c>
      <c r="B77" s="4" t="s">
        <v>204</v>
      </c>
    </row>
    <row r="78" spans="1:2" x14ac:dyDescent="0.15">
      <c r="A78" s="4" t="s">
        <v>80</v>
      </c>
      <c r="B78" s="4" t="s">
        <v>214</v>
      </c>
    </row>
    <row r="79" spans="1:2" x14ac:dyDescent="0.15">
      <c r="A79" s="4" t="s">
        <v>96</v>
      </c>
      <c r="B79" s="4" t="s">
        <v>201</v>
      </c>
    </row>
    <row r="80" spans="1:2" x14ac:dyDescent="0.15">
      <c r="A80" s="4" t="s">
        <v>216</v>
      </c>
      <c r="B80" s="4" t="s">
        <v>215</v>
      </c>
    </row>
    <row r="81" spans="1:2" x14ac:dyDescent="0.15">
      <c r="A81" s="4" t="s">
        <v>150</v>
      </c>
      <c r="B81" s="4" t="s">
        <v>217</v>
      </c>
    </row>
    <row r="82" spans="1:2" x14ac:dyDescent="0.15">
      <c r="A82" s="4" t="s">
        <v>219</v>
      </c>
      <c r="B82" s="4" t="s">
        <v>218</v>
      </c>
    </row>
    <row r="83" spans="1:2" x14ac:dyDescent="0.15">
      <c r="A83" s="4" t="s">
        <v>157</v>
      </c>
      <c r="B83" s="4" t="s">
        <v>220</v>
      </c>
    </row>
    <row r="84" spans="1:2" x14ac:dyDescent="0.15">
      <c r="A84" s="4" t="s">
        <v>163</v>
      </c>
      <c r="B84" s="4" t="s">
        <v>221</v>
      </c>
    </row>
    <row r="85" spans="1:2" x14ac:dyDescent="0.15">
      <c r="A85" s="4" t="s">
        <v>123</v>
      </c>
      <c r="B85" s="4" t="s">
        <v>222</v>
      </c>
    </row>
    <row r="86" spans="1:2" x14ac:dyDescent="0.15">
      <c r="A86" s="4" t="s">
        <v>224</v>
      </c>
      <c r="B86" s="4" t="s">
        <v>223</v>
      </c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9"/>
  <sheetViews>
    <sheetView workbookViewId="0">
      <selection activeCell="B43" sqref="B43"/>
    </sheetView>
  </sheetViews>
  <sheetFormatPr defaultRowHeight="13.5" x14ac:dyDescent="0.15"/>
  <cols>
    <col min="1" max="1" width="23.625" bestFit="1" customWidth="1"/>
    <col min="2" max="2" width="20" bestFit="1" customWidth="1"/>
  </cols>
  <sheetData>
    <row r="3" spans="1:2" x14ac:dyDescent="0.15">
      <c r="A3" s="6" t="s">
        <v>166</v>
      </c>
      <c r="B3" t="s">
        <v>169</v>
      </c>
    </row>
    <row r="4" spans="1:2" x14ac:dyDescent="0.15">
      <c r="A4" s="7" t="s">
        <v>135</v>
      </c>
      <c r="B4" s="8">
        <v>5</v>
      </c>
    </row>
    <row r="5" spans="1:2" x14ac:dyDescent="0.15">
      <c r="A5" s="7" t="s">
        <v>96</v>
      </c>
      <c r="B5" s="8">
        <v>7</v>
      </c>
    </row>
    <row r="6" spans="1:2" x14ac:dyDescent="0.15">
      <c r="A6" s="7" t="s">
        <v>123</v>
      </c>
      <c r="B6" s="8">
        <v>1</v>
      </c>
    </row>
    <row r="7" spans="1:2" x14ac:dyDescent="0.15">
      <c r="A7" s="7" t="s">
        <v>151</v>
      </c>
      <c r="B7" s="8">
        <v>3</v>
      </c>
    </row>
    <row r="8" spans="1:2" x14ac:dyDescent="0.15">
      <c r="A8" s="7" t="s">
        <v>157</v>
      </c>
      <c r="B8" s="8">
        <v>1</v>
      </c>
    </row>
    <row r="9" spans="1:2" x14ac:dyDescent="0.15">
      <c r="A9" s="7" t="s">
        <v>154</v>
      </c>
      <c r="B9" s="8">
        <v>2</v>
      </c>
    </row>
    <row r="10" spans="1:2" x14ac:dyDescent="0.15">
      <c r="A10" s="7" t="s">
        <v>155</v>
      </c>
      <c r="B10" s="8">
        <v>2</v>
      </c>
    </row>
    <row r="11" spans="1:2" x14ac:dyDescent="0.15">
      <c r="A11" s="7" t="s">
        <v>76</v>
      </c>
      <c r="B11" s="8">
        <v>5</v>
      </c>
    </row>
    <row r="12" spans="1:2" x14ac:dyDescent="0.15">
      <c r="A12" s="7" t="s">
        <v>68</v>
      </c>
      <c r="B12" s="8">
        <v>1</v>
      </c>
    </row>
    <row r="13" spans="1:2" x14ac:dyDescent="0.15">
      <c r="A13" s="7" t="s">
        <v>150</v>
      </c>
      <c r="B13" s="8">
        <v>1</v>
      </c>
    </row>
    <row r="14" spans="1:2" x14ac:dyDescent="0.15">
      <c r="A14" s="7" t="s">
        <v>147</v>
      </c>
      <c r="B14" s="8">
        <v>6</v>
      </c>
    </row>
    <row r="15" spans="1:2" x14ac:dyDescent="0.15">
      <c r="A15" s="7" t="s">
        <v>105</v>
      </c>
      <c r="B15" s="8">
        <v>5</v>
      </c>
    </row>
    <row r="16" spans="1:2" x14ac:dyDescent="0.15">
      <c r="A16" s="7" t="s">
        <v>148</v>
      </c>
      <c r="B16" s="8">
        <v>1</v>
      </c>
    </row>
    <row r="17" spans="1:2" x14ac:dyDescent="0.15">
      <c r="A17" s="7" t="s">
        <v>159</v>
      </c>
      <c r="B17" s="8">
        <v>1</v>
      </c>
    </row>
    <row r="18" spans="1:2" x14ac:dyDescent="0.15">
      <c r="A18" s="7" t="s">
        <v>158</v>
      </c>
      <c r="B18" s="8">
        <v>2</v>
      </c>
    </row>
    <row r="19" spans="1:2" x14ac:dyDescent="0.15">
      <c r="A19" s="7" t="s">
        <v>144</v>
      </c>
      <c r="B19" s="8">
        <v>6</v>
      </c>
    </row>
    <row r="20" spans="1:2" x14ac:dyDescent="0.15">
      <c r="A20" s="7" t="s">
        <v>156</v>
      </c>
      <c r="B20" s="8">
        <v>2</v>
      </c>
    </row>
    <row r="21" spans="1:2" x14ac:dyDescent="0.15">
      <c r="A21" s="7" t="s">
        <v>153</v>
      </c>
      <c r="B21" s="8">
        <v>8</v>
      </c>
    </row>
    <row r="22" spans="1:2" x14ac:dyDescent="0.15">
      <c r="A22" s="7" t="s">
        <v>162</v>
      </c>
      <c r="B22" s="8">
        <v>1</v>
      </c>
    </row>
    <row r="23" spans="1:2" x14ac:dyDescent="0.15">
      <c r="A23" s="7" t="s">
        <v>88</v>
      </c>
      <c r="B23" s="8">
        <v>11</v>
      </c>
    </row>
    <row r="24" spans="1:2" x14ac:dyDescent="0.15">
      <c r="A24" s="7" t="s">
        <v>160</v>
      </c>
      <c r="B24" s="8">
        <v>4</v>
      </c>
    </row>
    <row r="25" spans="1:2" x14ac:dyDescent="0.15">
      <c r="A25" s="7" t="s">
        <v>152</v>
      </c>
      <c r="B25" s="8">
        <v>1</v>
      </c>
    </row>
    <row r="26" spans="1:2" x14ac:dyDescent="0.15">
      <c r="A26" s="7" t="s">
        <v>130</v>
      </c>
      <c r="B26" s="8">
        <v>2</v>
      </c>
    </row>
    <row r="27" spans="1:2" x14ac:dyDescent="0.15">
      <c r="A27" s="7" t="s">
        <v>28</v>
      </c>
      <c r="B27" s="8">
        <v>16</v>
      </c>
    </row>
    <row r="28" spans="1:2" x14ac:dyDescent="0.15">
      <c r="A28" s="7" t="s">
        <v>34</v>
      </c>
      <c r="B28" s="8">
        <v>8</v>
      </c>
    </row>
    <row r="29" spans="1:2" x14ac:dyDescent="0.15">
      <c r="A29" s="7" t="s">
        <v>110</v>
      </c>
      <c r="B29" s="8">
        <v>5</v>
      </c>
    </row>
    <row r="30" spans="1:2" x14ac:dyDescent="0.15">
      <c r="A30" s="7" t="s">
        <v>145</v>
      </c>
      <c r="B30" s="8">
        <v>1</v>
      </c>
    </row>
    <row r="31" spans="1:2" x14ac:dyDescent="0.15">
      <c r="A31" s="7" t="s">
        <v>42</v>
      </c>
      <c r="B31" s="8">
        <v>4</v>
      </c>
    </row>
    <row r="32" spans="1:2" x14ac:dyDescent="0.15">
      <c r="A32" s="7" t="s">
        <v>146</v>
      </c>
      <c r="B32" s="8">
        <v>4</v>
      </c>
    </row>
    <row r="33" spans="1:2" x14ac:dyDescent="0.15">
      <c r="A33" s="7" t="s">
        <v>149</v>
      </c>
      <c r="B33" s="8">
        <v>12</v>
      </c>
    </row>
    <row r="34" spans="1:2" x14ac:dyDescent="0.15">
      <c r="A34" s="7" t="s">
        <v>163</v>
      </c>
      <c r="B34" s="8">
        <v>2</v>
      </c>
    </row>
    <row r="35" spans="1:2" x14ac:dyDescent="0.15">
      <c r="A35" s="7" t="s">
        <v>161</v>
      </c>
      <c r="B35" s="8">
        <v>2</v>
      </c>
    </row>
    <row r="36" spans="1:2" x14ac:dyDescent="0.15">
      <c r="A36" s="7" t="s">
        <v>119</v>
      </c>
      <c r="B36" s="8">
        <v>5</v>
      </c>
    </row>
    <row r="37" spans="1:2" x14ac:dyDescent="0.15">
      <c r="A37" s="7" t="s">
        <v>80</v>
      </c>
      <c r="B37" s="8">
        <v>2</v>
      </c>
    </row>
    <row r="38" spans="1:2" x14ac:dyDescent="0.15">
      <c r="A38" s="7" t="s">
        <v>167</v>
      </c>
      <c r="B38" s="8"/>
    </row>
    <row r="39" spans="1:2" x14ac:dyDescent="0.15">
      <c r="A39" s="7" t="s">
        <v>168</v>
      </c>
      <c r="B39" s="8">
        <v>139</v>
      </c>
    </row>
  </sheetData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2"/>
  <sheetViews>
    <sheetView topLeftCell="A34" workbookViewId="0">
      <selection activeCell="A29" sqref="A29"/>
    </sheetView>
  </sheetViews>
  <sheetFormatPr defaultRowHeight="13.5" x14ac:dyDescent="0.15"/>
  <cols>
    <col min="1" max="1" width="23.625" bestFit="1" customWidth="1"/>
  </cols>
  <sheetData>
    <row r="1" spans="1:2" x14ac:dyDescent="0.15">
      <c r="A1" s="3" t="s">
        <v>142</v>
      </c>
      <c r="B1" s="3" t="s">
        <v>143</v>
      </c>
    </row>
    <row r="2" spans="1:2" x14ac:dyDescent="0.15">
      <c r="A2" s="4" t="s">
        <v>119</v>
      </c>
      <c r="B2" s="4">
        <v>2</v>
      </c>
    </row>
    <row r="3" spans="1:2" x14ac:dyDescent="0.15">
      <c r="A3" s="4" t="s">
        <v>42</v>
      </c>
      <c r="B3" s="4">
        <v>2</v>
      </c>
    </row>
    <row r="4" spans="1:2" x14ac:dyDescent="0.15">
      <c r="A4" s="4" t="s">
        <v>28</v>
      </c>
      <c r="B4" s="4">
        <v>1</v>
      </c>
    </row>
    <row r="5" spans="1:2" x14ac:dyDescent="0.15">
      <c r="A5" s="4" t="s">
        <v>130</v>
      </c>
      <c r="B5" s="4">
        <v>2</v>
      </c>
    </row>
    <row r="6" spans="1:2" x14ac:dyDescent="0.15">
      <c r="A6" s="4" t="s">
        <v>123</v>
      </c>
      <c r="B6" s="4">
        <v>1</v>
      </c>
    </row>
    <row r="7" spans="1:2" x14ac:dyDescent="0.15">
      <c r="A7" s="4" t="s">
        <v>144</v>
      </c>
      <c r="B7" s="4">
        <v>3</v>
      </c>
    </row>
    <row r="8" spans="1:2" x14ac:dyDescent="0.15">
      <c r="A8" s="4" t="s">
        <v>76</v>
      </c>
      <c r="B8" s="4">
        <v>1</v>
      </c>
    </row>
    <row r="9" spans="1:2" x14ac:dyDescent="0.15">
      <c r="A9" s="4" t="s">
        <v>145</v>
      </c>
      <c r="B9" s="4">
        <v>1</v>
      </c>
    </row>
    <row r="10" spans="1:2" x14ac:dyDescent="0.15">
      <c r="A10" s="4" t="s">
        <v>146</v>
      </c>
      <c r="B10" s="4">
        <v>3</v>
      </c>
    </row>
    <row r="11" spans="1:2" x14ac:dyDescent="0.15">
      <c r="A11" s="4" t="s">
        <v>96</v>
      </c>
      <c r="B11" s="4">
        <v>2</v>
      </c>
    </row>
    <row r="12" spans="1:2" x14ac:dyDescent="0.15">
      <c r="A12" s="4" t="s">
        <v>88</v>
      </c>
      <c r="B12" s="4">
        <v>2</v>
      </c>
    </row>
    <row r="13" spans="1:2" x14ac:dyDescent="0.15">
      <c r="A13" s="4" t="s">
        <v>147</v>
      </c>
      <c r="B13" s="4">
        <v>3</v>
      </c>
    </row>
    <row r="14" spans="1:2" x14ac:dyDescent="0.15">
      <c r="A14" s="4" t="s">
        <v>96</v>
      </c>
      <c r="B14" s="4">
        <v>2</v>
      </c>
    </row>
    <row r="15" spans="1:2" x14ac:dyDescent="0.15">
      <c r="A15" s="4" t="s">
        <v>28</v>
      </c>
      <c r="B15" s="4">
        <v>1</v>
      </c>
    </row>
    <row r="16" spans="1:2" x14ac:dyDescent="0.15">
      <c r="A16" s="4" t="s">
        <v>88</v>
      </c>
      <c r="B16" s="4">
        <v>2</v>
      </c>
    </row>
    <row r="17" spans="1:2" x14ac:dyDescent="0.15">
      <c r="A17" s="4" t="s">
        <v>144</v>
      </c>
      <c r="B17" s="4">
        <v>2</v>
      </c>
    </row>
    <row r="18" spans="1:2" x14ac:dyDescent="0.15">
      <c r="A18" s="4" t="s">
        <v>146</v>
      </c>
      <c r="B18" s="4">
        <v>1</v>
      </c>
    </row>
    <row r="19" spans="1:2" x14ac:dyDescent="0.15">
      <c r="A19" s="4" t="s">
        <v>110</v>
      </c>
      <c r="B19" s="4">
        <v>2</v>
      </c>
    </row>
    <row r="20" spans="1:2" x14ac:dyDescent="0.15">
      <c r="A20" s="4" t="s">
        <v>105</v>
      </c>
      <c r="B20" s="4">
        <v>2</v>
      </c>
    </row>
    <row r="21" spans="1:2" x14ac:dyDescent="0.15">
      <c r="A21" s="4" t="s">
        <v>148</v>
      </c>
      <c r="B21" s="4">
        <v>1</v>
      </c>
    </row>
    <row r="22" spans="1:2" x14ac:dyDescent="0.15">
      <c r="A22" s="4" t="s">
        <v>34</v>
      </c>
      <c r="B22" s="4">
        <v>1</v>
      </c>
    </row>
    <row r="23" spans="1:2" x14ac:dyDescent="0.15">
      <c r="A23" s="4" t="s">
        <v>76</v>
      </c>
      <c r="B23" s="4">
        <v>2</v>
      </c>
    </row>
    <row r="24" spans="1:2" x14ac:dyDescent="0.15">
      <c r="A24" s="4" t="s">
        <v>28</v>
      </c>
      <c r="B24" s="4">
        <v>1</v>
      </c>
    </row>
    <row r="25" spans="1:2" x14ac:dyDescent="0.15">
      <c r="A25" s="4" t="s">
        <v>149</v>
      </c>
      <c r="B25" s="4">
        <v>4</v>
      </c>
    </row>
    <row r="26" spans="1:2" x14ac:dyDescent="0.15">
      <c r="A26" s="4" t="s">
        <v>34</v>
      </c>
      <c r="B26" s="4">
        <v>2</v>
      </c>
    </row>
    <row r="27" spans="1:2" x14ac:dyDescent="0.15">
      <c r="A27" s="4" t="s">
        <v>68</v>
      </c>
      <c r="B27" s="4">
        <v>1</v>
      </c>
    </row>
    <row r="28" spans="1:2" x14ac:dyDescent="0.15">
      <c r="A28" s="4" t="s">
        <v>28</v>
      </c>
      <c r="B28" s="4">
        <v>2</v>
      </c>
    </row>
    <row r="29" spans="1:2" x14ac:dyDescent="0.15">
      <c r="A29" s="4" t="s">
        <v>28</v>
      </c>
      <c r="B29" s="4">
        <v>1</v>
      </c>
    </row>
    <row r="30" spans="1:2" x14ac:dyDescent="0.15">
      <c r="A30" s="4" t="s">
        <v>150</v>
      </c>
      <c r="B30" s="4">
        <v>1</v>
      </c>
    </row>
    <row r="31" spans="1:2" x14ac:dyDescent="0.15">
      <c r="A31" s="4" t="s">
        <v>28</v>
      </c>
      <c r="B31" s="4">
        <v>3</v>
      </c>
    </row>
    <row r="32" spans="1:2" x14ac:dyDescent="0.15">
      <c r="A32" s="4" t="s">
        <v>34</v>
      </c>
      <c r="B32" s="4">
        <v>2</v>
      </c>
    </row>
    <row r="33" spans="1:2" x14ac:dyDescent="0.15">
      <c r="A33" s="4" t="s">
        <v>151</v>
      </c>
      <c r="B33" s="4">
        <v>1</v>
      </c>
    </row>
    <row r="34" spans="1:2" x14ac:dyDescent="0.15">
      <c r="A34" s="4" t="s">
        <v>28</v>
      </c>
      <c r="B34" s="4">
        <v>2</v>
      </c>
    </row>
    <row r="35" spans="1:2" x14ac:dyDescent="0.15">
      <c r="A35" s="4" t="s">
        <v>152</v>
      </c>
      <c r="B35" s="4">
        <v>1</v>
      </c>
    </row>
    <row r="36" spans="1:2" x14ac:dyDescent="0.15">
      <c r="A36" s="4" t="s">
        <v>144</v>
      </c>
      <c r="B36" s="4">
        <v>1</v>
      </c>
    </row>
    <row r="37" spans="1:2" x14ac:dyDescent="0.15">
      <c r="A37" s="4" t="s">
        <v>153</v>
      </c>
      <c r="B37" s="4">
        <v>2</v>
      </c>
    </row>
    <row r="38" spans="1:2" x14ac:dyDescent="0.15">
      <c r="A38" s="4" t="s">
        <v>42</v>
      </c>
      <c r="B38" s="4">
        <v>2</v>
      </c>
    </row>
    <row r="39" spans="1:2" x14ac:dyDescent="0.15">
      <c r="A39" s="4" t="s">
        <v>154</v>
      </c>
      <c r="B39" s="4">
        <v>2</v>
      </c>
    </row>
    <row r="40" spans="1:2" x14ac:dyDescent="0.15">
      <c r="A40" s="4" t="s">
        <v>155</v>
      </c>
      <c r="B40" s="4">
        <v>2</v>
      </c>
    </row>
    <row r="41" spans="1:2" x14ac:dyDescent="0.15">
      <c r="A41" s="4" t="s">
        <v>28</v>
      </c>
      <c r="B41" s="4">
        <v>1</v>
      </c>
    </row>
    <row r="42" spans="1:2" x14ac:dyDescent="0.15">
      <c r="A42" s="4" t="s">
        <v>153</v>
      </c>
      <c r="B42" s="4">
        <v>4</v>
      </c>
    </row>
    <row r="43" spans="1:2" x14ac:dyDescent="0.15">
      <c r="A43" s="4" t="s">
        <v>34</v>
      </c>
      <c r="B43" s="4">
        <v>2</v>
      </c>
    </row>
    <row r="44" spans="1:2" x14ac:dyDescent="0.15">
      <c r="A44" s="4" t="s">
        <v>96</v>
      </c>
      <c r="B44" s="4">
        <v>3</v>
      </c>
    </row>
    <row r="45" spans="1:2" x14ac:dyDescent="0.15">
      <c r="A45" s="4" t="s">
        <v>156</v>
      </c>
      <c r="B45" s="4">
        <v>2</v>
      </c>
    </row>
    <row r="46" spans="1:2" x14ac:dyDescent="0.15">
      <c r="A46" s="4" t="s">
        <v>151</v>
      </c>
      <c r="B46" s="4">
        <v>2</v>
      </c>
    </row>
    <row r="47" spans="1:2" x14ac:dyDescent="0.15">
      <c r="A47" s="4" t="s">
        <v>76</v>
      </c>
      <c r="B47" s="4">
        <v>2</v>
      </c>
    </row>
    <row r="48" spans="1:2" x14ac:dyDescent="0.15">
      <c r="A48" s="4" t="s">
        <v>157</v>
      </c>
      <c r="B48" s="4">
        <v>1</v>
      </c>
    </row>
    <row r="49" spans="1:2" x14ac:dyDescent="0.15">
      <c r="A49" s="4" t="s">
        <v>158</v>
      </c>
      <c r="B49" s="4">
        <v>2</v>
      </c>
    </row>
    <row r="50" spans="1:2" x14ac:dyDescent="0.15">
      <c r="A50" s="4" t="s">
        <v>149</v>
      </c>
      <c r="B50" s="4">
        <v>4</v>
      </c>
    </row>
    <row r="51" spans="1:2" x14ac:dyDescent="0.15">
      <c r="A51" s="4" t="s">
        <v>105</v>
      </c>
      <c r="B51" s="4">
        <v>2</v>
      </c>
    </row>
    <row r="52" spans="1:2" x14ac:dyDescent="0.15">
      <c r="A52" s="4" t="s">
        <v>147</v>
      </c>
      <c r="B52" s="4">
        <v>3</v>
      </c>
    </row>
    <row r="53" spans="1:2" x14ac:dyDescent="0.15">
      <c r="A53" s="4" t="s">
        <v>149</v>
      </c>
      <c r="B53" s="4">
        <v>2</v>
      </c>
    </row>
    <row r="54" spans="1:2" x14ac:dyDescent="0.15">
      <c r="A54" s="4" t="s">
        <v>88</v>
      </c>
      <c r="B54" s="4">
        <v>3</v>
      </c>
    </row>
    <row r="55" spans="1:2" x14ac:dyDescent="0.15">
      <c r="A55" s="4" t="s">
        <v>135</v>
      </c>
      <c r="B55" s="4">
        <v>2</v>
      </c>
    </row>
    <row r="56" spans="1:2" x14ac:dyDescent="0.15">
      <c r="A56" s="4" t="s">
        <v>105</v>
      </c>
      <c r="B56" s="4">
        <v>1</v>
      </c>
    </row>
    <row r="57" spans="1:2" x14ac:dyDescent="0.15">
      <c r="A57" s="4" t="s">
        <v>159</v>
      </c>
      <c r="B57" s="4">
        <v>1</v>
      </c>
    </row>
    <row r="58" spans="1:2" x14ac:dyDescent="0.15">
      <c r="A58" s="4" t="s">
        <v>34</v>
      </c>
      <c r="B58" s="4">
        <v>1</v>
      </c>
    </row>
    <row r="59" spans="1:2" x14ac:dyDescent="0.15">
      <c r="A59" s="4" t="s">
        <v>88</v>
      </c>
      <c r="B59" s="4">
        <v>1</v>
      </c>
    </row>
    <row r="60" spans="1:2" x14ac:dyDescent="0.15">
      <c r="A60" s="4" t="s">
        <v>110</v>
      </c>
      <c r="B60" s="4">
        <v>3</v>
      </c>
    </row>
    <row r="61" spans="1:2" x14ac:dyDescent="0.15">
      <c r="A61" s="4" t="s">
        <v>88</v>
      </c>
      <c r="B61" s="4">
        <v>3</v>
      </c>
    </row>
    <row r="62" spans="1:2" x14ac:dyDescent="0.15">
      <c r="A62" s="4" t="s">
        <v>160</v>
      </c>
      <c r="B62" s="4">
        <v>4</v>
      </c>
    </row>
    <row r="63" spans="1:2" x14ac:dyDescent="0.15">
      <c r="A63" s="4" t="s">
        <v>161</v>
      </c>
      <c r="B63" s="4">
        <v>2</v>
      </c>
    </row>
    <row r="64" spans="1:2" x14ac:dyDescent="0.15">
      <c r="A64" s="4" t="s">
        <v>135</v>
      </c>
      <c r="B64" s="4">
        <v>3</v>
      </c>
    </row>
    <row r="65" spans="1:2" x14ac:dyDescent="0.15">
      <c r="A65" s="4" t="s">
        <v>28</v>
      </c>
      <c r="B65" s="4">
        <v>3</v>
      </c>
    </row>
    <row r="66" spans="1:2" x14ac:dyDescent="0.15">
      <c r="A66" s="4" t="s">
        <v>162</v>
      </c>
      <c r="B66" s="4">
        <v>1</v>
      </c>
    </row>
    <row r="67" spans="1:2" x14ac:dyDescent="0.15">
      <c r="A67" s="4" t="s">
        <v>119</v>
      </c>
      <c r="B67" s="4">
        <v>3</v>
      </c>
    </row>
    <row r="68" spans="1:2" x14ac:dyDescent="0.15">
      <c r="A68" s="4" t="s">
        <v>153</v>
      </c>
      <c r="B68" s="4">
        <v>2</v>
      </c>
    </row>
    <row r="69" spans="1:2" x14ac:dyDescent="0.15">
      <c r="A69" s="4" t="s">
        <v>28</v>
      </c>
      <c r="B69" s="4">
        <v>1</v>
      </c>
    </row>
    <row r="70" spans="1:2" x14ac:dyDescent="0.15">
      <c r="A70" s="4" t="s">
        <v>80</v>
      </c>
      <c r="B70" s="4">
        <v>2</v>
      </c>
    </row>
    <row r="71" spans="1:2" x14ac:dyDescent="0.15">
      <c r="A71" s="4" t="s">
        <v>163</v>
      </c>
      <c r="B71" s="4">
        <v>2</v>
      </c>
    </row>
    <row r="72" spans="1:2" x14ac:dyDescent="0.15">
      <c r="A72" s="4" t="s">
        <v>149</v>
      </c>
      <c r="B72" s="4">
        <v>2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Sheet3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用户</cp:lastModifiedBy>
  <dcterms:created xsi:type="dcterms:W3CDTF">2026-06-16T07:29:00Z</dcterms:created>
  <dcterms:modified xsi:type="dcterms:W3CDTF">2026-07-16T08:25:41Z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55EA3A60DB8A45E49B14A9E61154DDE5_12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