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. 交流\7、北大-清华互选课\2026年秋季\北外的课\"/>
    </mc:Choice>
  </mc:AlternateContent>
  <bookViews>
    <workbookView xWindow="0" yWindow="0" windowWidth="28800" windowHeight="14175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H18" i="1"/>
  <c r="H3" i="1"/>
  <c r="H7" i="1"/>
  <c r="H19" i="1"/>
  <c r="H8" i="1"/>
  <c r="H16" i="1"/>
  <c r="H12" i="1"/>
  <c r="H2" i="1"/>
  <c r="H10" i="1"/>
  <c r="H15" i="1"/>
  <c r="H11" i="1"/>
  <c r="H13" i="1"/>
  <c r="H4" i="1"/>
  <c r="H14" i="1"/>
  <c r="H17" i="1"/>
  <c r="H5" i="1"/>
  <c r="H6" i="1"/>
</calcChain>
</file>

<file path=xl/sharedStrings.xml><?xml version="1.0" encoding="utf-8"?>
<sst xmlns="http://schemas.openxmlformats.org/spreadsheetml/2006/main" count="276" uniqueCount="148">
  <si>
    <t>学年</t>
  </si>
  <si>
    <t>学期</t>
  </si>
  <si>
    <t>开课类型</t>
  </si>
  <si>
    <t>开课学院</t>
  </si>
  <si>
    <t>课程代码</t>
  </si>
  <si>
    <t>课程名称</t>
  </si>
  <si>
    <t>学分</t>
  </si>
  <si>
    <t>教学班</t>
  </si>
  <si>
    <t>上课时间</t>
  </si>
  <si>
    <t>教师名称</t>
  </si>
  <si>
    <t>教学地点</t>
  </si>
  <si>
    <t>2026-2027</t>
  </si>
  <si>
    <t>秋季</t>
  </si>
  <si>
    <t>通识选修课</t>
  </si>
  <si>
    <t>英语学院</t>
  </si>
  <si>
    <t>4.0</t>
  </si>
  <si>
    <t>星期日第5-8节{1-16周}</t>
  </si>
  <si>
    <t>英语楼502</t>
  </si>
  <si>
    <t>4</t>
  </si>
  <si>
    <t>星期四第9-10节{1-16周};星期日第9-10节{1-16周}</t>
  </si>
  <si>
    <t>国际大厦306;国际大厦306</t>
  </si>
  <si>
    <t>欧洲语言文化学院</t>
  </si>
  <si>
    <t>星期二第9-10节{1-16周};星期日第9-10节{1-16周}</t>
  </si>
  <si>
    <t>亚洲学院</t>
  </si>
  <si>
    <t>星期日第1-4节{1-16周}</t>
  </si>
  <si>
    <t>中文楼121</t>
  </si>
  <si>
    <t>日语学院（日本学研究中心）</t>
  </si>
  <si>
    <t>3w1401</t>
  </si>
  <si>
    <t>日语（1）</t>
  </si>
  <si>
    <t>日语（1）-0001</t>
  </si>
  <si>
    <t>星期四第11-12节{1-16周};星期日第3-4节{1-16周}</t>
  </si>
  <si>
    <t>吴江城</t>
  </si>
  <si>
    <t>国际大厦302;国际大厦302</t>
  </si>
  <si>
    <t>3w9915</t>
  </si>
  <si>
    <t>日语进阶（第三外语）</t>
  </si>
  <si>
    <t>日语进阶（第三外语）-0001</t>
  </si>
  <si>
    <t>董海涛</t>
  </si>
  <si>
    <t>阿语楼203</t>
  </si>
  <si>
    <t>国际大厦269;国际大厦269</t>
  </si>
  <si>
    <t>星期日第9-12节{1-16周}</t>
  </si>
  <si>
    <t>英语楼511</t>
  </si>
  <si>
    <t>3w6801</t>
  </si>
  <si>
    <t>泰语（1）</t>
  </si>
  <si>
    <t>泰语（1）-0001</t>
  </si>
  <si>
    <t>星期二第9-10节{1-16周};星期日第5-6节{1-16周}</t>
  </si>
  <si>
    <t>田霖</t>
  </si>
  <si>
    <t>阿语楼302;阿语楼302</t>
  </si>
  <si>
    <t>西班牙语葡萄牙语学院</t>
  </si>
  <si>
    <t>3w8201</t>
  </si>
  <si>
    <t>加泰罗尼亚语（1）</t>
  </si>
  <si>
    <t>加泰罗尼亚语（1）-0001</t>
  </si>
  <si>
    <t>Emilia Ferrer</t>
  </si>
  <si>
    <t>英语楼402</t>
  </si>
  <si>
    <t>3w9925</t>
  </si>
  <si>
    <t>朝鲜语（2）（SPOC）-0002</t>
  </si>
  <si>
    <t>汪波</t>
  </si>
  <si>
    <t>阿语楼103</t>
  </si>
  <si>
    <t>英语楼512</t>
  </si>
  <si>
    <t>3w9902</t>
  </si>
  <si>
    <t>汤加语（1）</t>
  </si>
  <si>
    <t>汤加语（1）-0001</t>
  </si>
  <si>
    <t>李菅</t>
  </si>
  <si>
    <t>国际大厦261;国际大厦261</t>
  </si>
  <si>
    <t>3w9301</t>
  </si>
  <si>
    <t>阿塞拜疆语（1）-0001</t>
  </si>
  <si>
    <t>唐雨萱,王思源</t>
  </si>
  <si>
    <t>阿语楼203;阿语楼203</t>
  </si>
  <si>
    <t>3w3102</t>
  </si>
  <si>
    <t>丹麦语（2）</t>
  </si>
  <si>
    <t>丹麦语（2）-0001</t>
  </si>
  <si>
    <t>星期四第11-12节{1-16周};星期日第9-10节{1-16周}</t>
  </si>
  <si>
    <t>ADSER HELLE丹麦语,苏诗越</t>
  </si>
  <si>
    <t>星期二第9-10节{1-16周};星期日第3-4节{1-16周}</t>
  </si>
  <si>
    <t>国际大厦257;国际大厦257</t>
  </si>
  <si>
    <t>3w3101</t>
  </si>
  <si>
    <t>丹麦语（1）</t>
  </si>
  <si>
    <t>丹麦语（1）-0001</t>
  </si>
  <si>
    <t>苏诗越</t>
  </si>
  <si>
    <t>3w1901</t>
  </si>
  <si>
    <t>亚美尼亚语（1）</t>
  </si>
  <si>
    <t>亚美尼亚语（1）-0001</t>
  </si>
  <si>
    <t>贺阳</t>
  </si>
  <si>
    <t>国际大厦310</t>
  </si>
  <si>
    <t>3w5701</t>
  </si>
  <si>
    <t>朝鲜语（1）-0001</t>
  </si>
  <si>
    <t>魏国峰</t>
  </si>
  <si>
    <t>3w1701</t>
  </si>
  <si>
    <t>马耳他语（1）</t>
  </si>
  <si>
    <t>马耳他语（1）-0001</t>
  </si>
  <si>
    <t>许金菁</t>
  </si>
  <si>
    <t>英语楼403;英语楼403</t>
  </si>
  <si>
    <t>3w9911</t>
  </si>
  <si>
    <t>萨摩亚语（1）-0001</t>
  </si>
  <si>
    <t>Setope Ioane Elise</t>
  </si>
  <si>
    <t>3w3601</t>
  </si>
  <si>
    <t>波兰语（1）</t>
  </si>
  <si>
    <t>波兰语（1）-0001</t>
  </si>
  <si>
    <t>星期四第9-10节{1-16周};星期日第5-6节{1-16周}</t>
  </si>
  <si>
    <t>孙伟峰</t>
  </si>
  <si>
    <t>日语（1）-0004</t>
  </si>
  <si>
    <t>暴凤明</t>
  </si>
  <si>
    <t>英语楼501</t>
  </si>
  <si>
    <t>法语语言文化学院</t>
  </si>
  <si>
    <t>3w0000</t>
  </si>
  <si>
    <t>法语（1）</t>
  </si>
  <si>
    <t>法语（1）-0002</t>
  </si>
  <si>
    <t>何吉光</t>
  </si>
  <si>
    <t>国际大厦265</t>
  </si>
  <si>
    <t>3w8501</t>
  </si>
  <si>
    <t>塞尔维亚语（1）</t>
  </si>
  <si>
    <t>塞尔维亚语（1）-0001</t>
  </si>
  <si>
    <t>星期二第11-12节{1-16周};星期日第3-4节{1-16周}</t>
  </si>
  <si>
    <t>RADOSAVLJEVIC GABEROVA NATASA塞尔维亚语</t>
  </si>
  <si>
    <t>3w1101</t>
  </si>
  <si>
    <t>克罗地亚语（1）-0001</t>
  </si>
  <si>
    <t>VRBESIC DUBRAVKO克罗地亚语</t>
  </si>
  <si>
    <t>国际大厦302</t>
  </si>
  <si>
    <t>3w9913</t>
  </si>
  <si>
    <t>新西兰毛利语基础</t>
  </si>
  <si>
    <t>新西兰毛利语基础-0001</t>
  </si>
  <si>
    <t>杜邦国</t>
  </si>
  <si>
    <t>3w3602</t>
  </si>
  <si>
    <t>波兰语（2）</t>
  </si>
  <si>
    <t>波兰语（2）-0001</t>
  </si>
  <si>
    <t>ANDRZEJ CZESLAW RUSZER波兰语</t>
  </si>
  <si>
    <t>日语（1）-0003</t>
  </si>
  <si>
    <t>韩涛</t>
  </si>
  <si>
    <t>中文楼123</t>
  </si>
  <si>
    <t>3w7201</t>
  </si>
  <si>
    <t>尼泊尔语（1）</t>
  </si>
  <si>
    <t>尼泊尔语（1）-0001</t>
  </si>
  <si>
    <t>邢云</t>
  </si>
  <si>
    <t>阿语楼303;阿语楼303</t>
  </si>
  <si>
    <t>3w0001</t>
  </si>
  <si>
    <t>爱尔兰语（1）-0001</t>
  </si>
  <si>
    <t>张放</t>
  </si>
  <si>
    <t>英语楼515;英语楼515</t>
  </si>
  <si>
    <t>3w5401</t>
  </si>
  <si>
    <t>蒙古语（1）-0001</t>
  </si>
  <si>
    <t>Suvd Erdene蒙古语</t>
  </si>
  <si>
    <r>
      <rPr>
        <sz val="10"/>
        <rFont val="宋体"/>
        <family val="3"/>
        <charset val="134"/>
      </rPr>
      <t>朝鲜语（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</si>
  <si>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爱尔兰语（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</si>
  <si>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阿塞拜疆语（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</si>
  <si>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朝鲜语（</t>
    </r>
    <r>
      <rPr>
        <sz val="10"/>
        <rFont val="Arial"/>
        <family val="2"/>
      </rPr>
      <t>2</t>
    </r>
    <r>
      <rPr>
        <sz val="10"/>
        <rFont val="宋体"/>
        <family val="3"/>
        <charset val="134"/>
      </rPr>
      <t>）（</t>
    </r>
    <r>
      <rPr>
        <sz val="10"/>
        <rFont val="Arial"/>
        <family val="2"/>
      </rPr>
      <t>SPOC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</si>
  <si>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克罗地亚语（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</si>
  <si>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蒙古语（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</si>
  <si>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r>
      <rPr>
        <sz val="10"/>
        <rFont val="宋体"/>
        <family val="3"/>
        <charset val="134"/>
      </rPr>
      <t>萨摩亚语（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）</t>
    </r>
    <phoneticPr fontId="3" type="noConversion"/>
  </si>
  <si>
    <t>北大课程号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</si>
</sst>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宋体"/>
      <charset val="134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10"/>
      <color indexed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5" fillId="3" borderId="0" xfId="0" applyFont="1" applyFill="1" applyBorder="1" applyAlignment="1">
      <alignment horizontal="left" vertical="center" wrapText="1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6" fillId="2" borderId="0" xfId="0" applyFont="1" applyFill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zoomScale="130" zoomScaleNormal="130" workbookViewId="0">
      <selection activeCell="F1" sqref="F1:F1048576"/>
    </sheetView>
  </sheetViews>
  <sheetFormatPr defaultColWidth="9" defaultRowHeight="13.5" x14ac:dyDescent="0.15"/>
  <cols>
    <col min="1" max="1" width="10.625" customWidth="1"/>
    <col min="2" max="2" width="6.25" customWidth="1"/>
    <col min="3" max="3" width="12.5" customWidth="1"/>
    <col min="4" max="4" width="21.25" customWidth="1"/>
    <col min="5" max="5" width="12.5" customWidth="1"/>
    <col min="6" max="6" width="26.75" bestFit="1" customWidth="1"/>
    <col min="7" max="7" width="6.125" customWidth="1"/>
    <col min="8" max="8" width="17.125" customWidth="1"/>
    <col min="9" max="9" width="33" customWidth="1"/>
    <col min="10" max="10" width="38.625" customWidth="1"/>
    <col min="11" max="11" width="32.125" customWidth="1"/>
    <col min="12" max="12" width="28.25" customWidth="1"/>
  </cols>
  <sheetData>
    <row r="1" spans="1:12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7" t="s">
        <v>147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x14ac:dyDescent="0.15">
      <c r="A2" s="2" t="s">
        <v>11</v>
      </c>
      <c r="B2" s="2" t="s">
        <v>12</v>
      </c>
      <c r="C2" s="2" t="s">
        <v>13</v>
      </c>
      <c r="D2" s="2" t="s">
        <v>21</v>
      </c>
      <c r="E2" s="2" t="s">
        <v>86</v>
      </c>
      <c r="F2" s="3" t="s">
        <v>87</v>
      </c>
      <c r="G2" s="2" t="s">
        <v>18</v>
      </c>
      <c r="H2" s="2" t="e">
        <f>VLOOKUP(F2,#REF!,2,FALSE)</f>
        <v>#REF!</v>
      </c>
      <c r="I2" s="2" t="s">
        <v>88</v>
      </c>
      <c r="J2" s="2" t="s">
        <v>22</v>
      </c>
      <c r="K2" s="2" t="s">
        <v>89</v>
      </c>
      <c r="L2" s="2" t="s">
        <v>90</v>
      </c>
    </row>
    <row r="3" spans="1:12" x14ac:dyDescent="0.15">
      <c r="A3" s="2" t="s">
        <v>11</v>
      </c>
      <c r="B3" s="2" t="s">
        <v>12</v>
      </c>
      <c r="C3" s="2" t="s">
        <v>13</v>
      </c>
      <c r="D3" s="2" t="s">
        <v>21</v>
      </c>
      <c r="E3" s="2" t="s">
        <v>74</v>
      </c>
      <c r="F3" s="3" t="s">
        <v>75</v>
      </c>
      <c r="G3" s="2" t="s">
        <v>15</v>
      </c>
      <c r="H3" s="2" t="e">
        <f>VLOOKUP(F3,#REF!,2,FALSE)</f>
        <v>#REF!</v>
      </c>
      <c r="I3" s="2" t="s">
        <v>76</v>
      </c>
      <c r="J3" s="2" t="s">
        <v>72</v>
      </c>
      <c r="K3" s="2" t="s">
        <v>77</v>
      </c>
      <c r="L3" s="2" t="s">
        <v>73</v>
      </c>
    </row>
    <row r="4" spans="1:12" x14ac:dyDescent="0.15">
      <c r="A4" s="2" t="s">
        <v>11</v>
      </c>
      <c r="B4" s="2" t="s">
        <v>12</v>
      </c>
      <c r="C4" s="2" t="s">
        <v>13</v>
      </c>
      <c r="D4" s="2" t="s">
        <v>23</v>
      </c>
      <c r="E4" s="2" t="s">
        <v>128</v>
      </c>
      <c r="F4" s="3" t="s">
        <v>129</v>
      </c>
      <c r="G4" s="2" t="s">
        <v>18</v>
      </c>
      <c r="H4" s="2" t="e">
        <f>VLOOKUP(F4,#REF!,2,FALSE)</f>
        <v>#REF!</v>
      </c>
      <c r="I4" s="2" t="s">
        <v>130</v>
      </c>
      <c r="J4" s="2" t="s">
        <v>72</v>
      </c>
      <c r="K4" s="2" t="s">
        <v>131</v>
      </c>
      <c r="L4" s="2" t="s">
        <v>132</v>
      </c>
    </row>
    <row r="5" spans="1:12" x14ac:dyDescent="0.15">
      <c r="A5" s="2" t="s">
        <v>11</v>
      </c>
      <c r="B5" s="2" t="s">
        <v>12</v>
      </c>
      <c r="C5" s="2" t="s">
        <v>13</v>
      </c>
      <c r="D5" s="2" t="s">
        <v>23</v>
      </c>
      <c r="E5" s="2" t="s">
        <v>63</v>
      </c>
      <c r="F5" s="3" t="s">
        <v>142</v>
      </c>
      <c r="G5" s="2" t="s">
        <v>15</v>
      </c>
      <c r="H5" s="2" t="e">
        <f>VLOOKUP(F5,#REF!,2,FALSE)</f>
        <v>#REF!</v>
      </c>
      <c r="I5" s="2" t="s">
        <v>64</v>
      </c>
      <c r="J5" s="2" t="s">
        <v>30</v>
      </c>
      <c r="K5" s="2" t="s">
        <v>65</v>
      </c>
      <c r="L5" s="2" t="s">
        <v>66</v>
      </c>
    </row>
    <row r="6" spans="1:12" x14ac:dyDescent="0.15">
      <c r="A6" s="2" t="s">
        <v>11</v>
      </c>
      <c r="B6" s="2" t="s">
        <v>12</v>
      </c>
      <c r="C6" s="2" t="s">
        <v>13</v>
      </c>
      <c r="D6" s="2" t="s">
        <v>26</v>
      </c>
      <c r="E6" s="2" t="s">
        <v>27</v>
      </c>
      <c r="F6" s="3" t="s">
        <v>28</v>
      </c>
      <c r="G6" s="2" t="s">
        <v>18</v>
      </c>
      <c r="H6" s="2" t="e">
        <f>VLOOKUP(F6,#REF!,2,FALSE)</f>
        <v>#REF!</v>
      </c>
      <c r="I6" s="2" t="s">
        <v>29</v>
      </c>
      <c r="J6" s="2" t="s">
        <v>30</v>
      </c>
      <c r="K6" s="2" t="s">
        <v>31</v>
      </c>
      <c r="L6" s="2" t="s">
        <v>32</v>
      </c>
    </row>
    <row r="7" spans="1:12" x14ac:dyDescent="0.15">
      <c r="A7" s="2" t="s">
        <v>11</v>
      </c>
      <c r="B7" s="2" t="s">
        <v>12</v>
      </c>
      <c r="C7" s="2" t="s">
        <v>13</v>
      </c>
      <c r="D7" s="2" t="s">
        <v>26</v>
      </c>
      <c r="E7" s="2" t="s">
        <v>27</v>
      </c>
      <c r="F7" s="3" t="s">
        <v>28</v>
      </c>
      <c r="G7" s="2" t="s">
        <v>18</v>
      </c>
      <c r="H7" s="2" t="e">
        <f>VLOOKUP(F7,#REF!,2,FALSE)</f>
        <v>#REF!</v>
      </c>
      <c r="I7" s="2" t="s">
        <v>99</v>
      </c>
      <c r="J7" s="2" t="s">
        <v>16</v>
      </c>
      <c r="K7" s="2" t="s">
        <v>100</v>
      </c>
      <c r="L7" s="2" t="s">
        <v>25</v>
      </c>
    </row>
    <row r="8" spans="1:12" x14ac:dyDescent="0.15">
      <c r="A8" s="2" t="s">
        <v>11</v>
      </c>
      <c r="B8" s="2" t="s">
        <v>12</v>
      </c>
      <c r="C8" s="2" t="s">
        <v>13</v>
      </c>
      <c r="D8" s="2" t="s">
        <v>26</v>
      </c>
      <c r="E8" s="2" t="s">
        <v>27</v>
      </c>
      <c r="F8" s="3" t="s">
        <v>28</v>
      </c>
      <c r="G8" s="2" t="s">
        <v>18</v>
      </c>
      <c r="H8" s="2" t="e">
        <f>VLOOKUP(F8,#REF!,2,FALSE)</f>
        <v>#REF!</v>
      </c>
      <c r="I8" s="2" t="s">
        <v>125</v>
      </c>
      <c r="J8" s="2" t="s">
        <v>16</v>
      </c>
      <c r="K8" s="2" t="s">
        <v>126</v>
      </c>
      <c r="L8" s="2" t="s">
        <v>127</v>
      </c>
    </row>
    <row r="9" spans="1:12" x14ac:dyDescent="0.15">
      <c r="A9" s="2" t="s">
        <v>11</v>
      </c>
      <c r="B9" s="2" t="s">
        <v>12</v>
      </c>
      <c r="C9" s="2" t="s">
        <v>13</v>
      </c>
      <c r="D9" s="2" t="s">
        <v>26</v>
      </c>
      <c r="E9" s="2" t="s">
        <v>33</v>
      </c>
      <c r="F9" s="3" t="s">
        <v>34</v>
      </c>
      <c r="G9" s="2" t="s">
        <v>18</v>
      </c>
      <c r="H9" s="2" t="e">
        <f>VLOOKUP(F9,#REF!,2,FALSE)</f>
        <v>#REF!</v>
      </c>
      <c r="I9" s="2" t="s">
        <v>35</v>
      </c>
      <c r="J9" s="2" t="s">
        <v>16</v>
      </c>
      <c r="K9" s="2" t="s">
        <v>36</v>
      </c>
      <c r="L9" s="2" t="s">
        <v>37</v>
      </c>
    </row>
    <row r="10" spans="1:12" x14ac:dyDescent="0.15">
      <c r="A10" s="2" t="s">
        <v>11</v>
      </c>
      <c r="B10" s="2" t="s">
        <v>12</v>
      </c>
      <c r="C10" s="2" t="s">
        <v>13</v>
      </c>
      <c r="D10" s="2" t="s">
        <v>21</v>
      </c>
      <c r="E10" s="2" t="s">
        <v>94</v>
      </c>
      <c r="F10" s="3" t="s">
        <v>95</v>
      </c>
      <c r="G10" s="2" t="s">
        <v>15</v>
      </c>
      <c r="H10" s="2" t="e">
        <f>VLOOKUP(F10,#REF!,2,FALSE)</f>
        <v>#REF!</v>
      </c>
      <c r="I10" s="2" t="s">
        <v>96</v>
      </c>
      <c r="J10" s="2" t="s">
        <v>97</v>
      </c>
      <c r="K10" s="2" t="s">
        <v>98</v>
      </c>
      <c r="L10" s="2" t="s">
        <v>62</v>
      </c>
    </row>
    <row r="11" spans="1:12" x14ac:dyDescent="0.15">
      <c r="A11" s="2" t="s">
        <v>11</v>
      </c>
      <c r="B11" s="2" t="s">
        <v>12</v>
      </c>
      <c r="C11" s="2" t="s">
        <v>13</v>
      </c>
      <c r="D11" s="2" t="s">
        <v>21</v>
      </c>
      <c r="E11" s="2" t="s">
        <v>108</v>
      </c>
      <c r="F11" s="3" t="s">
        <v>109</v>
      </c>
      <c r="G11" s="2" t="s">
        <v>15</v>
      </c>
      <c r="H11" s="2" t="e">
        <f>VLOOKUP(F11,#REF!,2,FALSE)</f>
        <v>#REF!</v>
      </c>
      <c r="I11" s="2" t="s">
        <v>110</v>
      </c>
      <c r="J11" s="2" t="s">
        <v>111</v>
      </c>
      <c r="K11" s="2" t="s">
        <v>112</v>
      </c>
      <c r="L11" s="2" t="s">
        <v>20</v>
      </c>
    </row>
    <row r="12" spans="1:12" x14ac:dyDescent="0.15">
      <c r="A12" s="2" t="s">
        <v>11</v>
      </c>
      <c r="B12" s="2" t="s">
        <v>12</v>
      </c>
      <c r="C12" s="2" t="s">
        <v>13</v>
      </c>
      <c r="D12" s="2" t="s">
        <v>23</v>
      </c>
      <c r="E12" s="2" t="s">
        <v>78</v>
      </c>
      <c r="F12" s="3" t="s">
        <v>79</v>
      </c>
      <c r="G12" s="2" t="s">
        <v>15</v>
      </c>
      <c r="H12" s="2" t="e">
        <f>VLOOKUP(F12,#REF!,2,FALSE)</f>
        <v>#REF!</v>
      </c>
      <c r="I12" s="2" t="s">
        <v>80</v>
      </c>
      <c r="J12" s="2" t="s">
        <v>24</v>
      </c>
      <c r="K12" s="2" t="s">
        <v>81</v>
      </c>
      <c r="L12" s="2" t="s">
        <v>82</v>
      </c>
    </row>
    <row r="13" spans="1:12" x14ac:dyDescent="0.15">
      <c r="A13" s="2" t="s">
        <v>11</v>
      </c>
      <c r="B13" s="2" t="s">
        <v>12</v>
      </c>
      <c r="C13" s="2" t="s">
        <v>13</v>
      </c>
      <c r="D13" s="2" t="s">
        <v>14</v>
      </c>
      <c r="E13" s="2" t="s">
        <v>117</v>
      </c>
      <c r="F13" s="3" t="s">
        <v>118</v>
      </c>
      <c r="G13" s="2" t="s">
        <v>18</v>
      </c>
      <c r="H13" s="2" t="e">
        <f>VLOOKUP(F13,#REF!,2,FALSE)</f>
        <v>#REF!</v>
      </c>
      <c r="I13" s="2" t="s">
        <v>119</v>
      </c>
      <c r="J13" s="2" t="s">
        <v>16</v>
      </c>
      <c r="K13" s="2" t="s">
        <v>120</v>
      </c>
      <c r="L13" s="2" t="s">
        <v>101</v>
      </c>
    </row>
    <row r="14" spans="1:12" x14ac:dyDescent="0.15">
      <c r="A14" s="2" t="s">
        <v>11</v>
      </c>
      <c r="B14" s="2" t="s">
        <v>12</v>
      </c>
      <c r="C14" s="2" t="s">
        <v>13</v>
      </c>
      <c r="D14" s="2" t="s">
        <v>14</v>
      </c>
      <c r="E14" s="2" t="s">
        <v>133</v>
      </c>
      <c r="F14" s="3" t="s">
        <v>141</v>
      </c>
      <c r="G14" s="2" t="s">
        <v>15</v>
      </c>
      <c r="H14" s="2" t="e">
        <f>VLOOKUP(F14,#REF!,2,FALSE)</f>
        <v>#REF!</v>
      </c>
      <c r="I14" s="2" t="s">
        <v>134</v>
      </c>
      <c r="J14" s="2" t="s">
        <v>19</v>
      </c>
      <c r="K14" s="2" t="s">
        <v>135</v>
      </c>
      <c r="L14" s="2" t="s">
        <v>136</v>
      </c>
    </row>
    <row r="15" spans="1:12" x14ac:dyDescent="0.15">
      <c r="A15" s="2" t="s">
        <v>11</v>
      </c>
      <c r="B15" s="2" t="s">
        <v>12</v>
      </c>
      <c r="C15" s="2" t="s">
        <v>13</v>
      </c>
      <c r="D15" s="2" t="s">
        <v>102</v>
      </c>
      <c r="E15" s="2" t="s">
        <v>103</v>
      </c>
      <c r="F15" s="3" t="s">
        <v>104</v>
      </c>
      <c r="G15" s="2" t="s">
        <v>15</v>
      </c>
      <c r="H15" s="5" t="e">
        <f>VLOOKUP(F15,#REF!,2,FALSE)</f>
        <v>#REF!</v>
      </c>
      <c r="I15" s="2" t="s">
        <v>105</v>
      </c>
      <c r="J15" s="2" t="s">
        <v>24</v>
      </c>
      <c r="K15" s="2" t="s">
        <v>106</v>
      </c>
      <c r="L15" s="2" t="s">
        <v>107</v>
      </c>
    </row>
    <row r="16" spans="1:12" x14ac:dyDescent="0.15">
      <c r="A16" s="2" t="s">
        <v>11</v>
      </c>
      <c r="B16" s="2" t="s">
        <v>12</v>
      </c>
      <c r="C16" s="2" t="s">
        <v>13</v>
      </c>
      <c r="D16" s="2" t="s">
        <v>23</v>
      </c>
      <c r="E16" s="2" t="s">
        <v>41</v>
      </c>
      <c r="F16" s="3" t="s">
        <v>42</v>
      </c>
      <c r="G16" s="2" t="s">
        <v>15</v>
      </c>
      <c r="H16" s="5" t="e">
        <f>VLOOKUP(F16,#REF!,2,FALSE)</f>
        <v>#REF!</v>
      </c>
      <c r="I16" s="2" t="s">
        <v>43</v>
      </c>
      <c r="J16" s="2" t="s">
        <v>44</v>
      </c>
      <c r="K16" s="2" t="s">
        <v>45</v>
      </c>
      <c r="L16" s="2" t="s">
        <v>46</v>
      </c>
    </row>
    <row r="17" spans="1:12" x14ac:dyDescent="0.15">
      <c r="A17" s="2" t="s">
        <v>11</v>
      </c>
      <c r="B17" s="2" t="s">
        <v>12</v>
      </c>
      <c r="C17" s="2" t="s">
        <v>13</v>
      </c>
      <c r="D17" s="2" t="s">
        <v>14</v>
      </c>
      <c r="E17" s="2" t="s">
        <v>58</v>
      </c>
      <c r="F17" s="3" t="s">
        <v>59</v>
      </c>
      <c r="G17" s="2" t="s">
        <v>15</v>
      </c>
      <c r="H17" s="5" t="e">
        <f>VLOOKUP(F17,#REF!,2,FALSE)</f>
        <v>#REF!</v>
      </c>
      <c r="I17" s="2" t="s">
        <v>60</v>
      </c>
      <c r="J17" s="2" t="s">
        <v>16</v>
      </c>
      <c r="K17" s="2" t="s">
        <v>61</v>
      </c>
      <c r="L17" s="2" t="s">
        <v>57</v>
      </c>
    </row>
    <row r="18" spans="1:12" x14ac:dyDescent="0.15">
      <c r="A18" s="2" t="s">
        <v>11</v>
      </c>
      <c r="B18" s="2" t="s">
        <v>12</v>
      </c>
      <c r="C18" s="2" t="s">
        <v>13</v>
      </c>
      <c r="D18" s="2" t="s">
        <v>21</v>
      </c>
      <c r="E18" s="2" t="s">
        <v>67</v>
      </c>
      <c r="F18" s="3" t="s">
        <v>68</v>
      </c>
      <c r="G18" s="2" t="s">
        <v>15</v>
      </c>
      <c r="H18" s="5" t="e">
        <f>VLOOKUP(F18,#REF!,2,FALSE)</f>
        <v>#REF!</v>
      </c>
      <c r="I18" s="2" t="s">
        <v>69</v>
      </c>
      <c r="J18" s="2" t="s">
        <v>70</v>
      </c>
      <c r="K18" s="2" t="s">
        <v>71</v>
      </c>
      <c r="L18" s="2" t="s">
        <v>38</v>
      </c>
    </row>
    <row r="19" spans="1:12" x14ac:dyDescent="0.15">
      <c r="A19" s="2" t="s">
        <v>11</v>
      </c>
      <c r="B19" s="2" t="s">
        <v>12</v>
      </c>
      <c r="C19" s="2" t="s">
        <v>13</v>
      </c>
      <c r="D19" s="2" t="s">
        <v>21</v>
      </c>
      <c r="E19" s="2" t="s">
        <v>121</v>
      </c>
      <c r="F19" s="3" t="s">
        <v>122</v>
      </c>
      <c r="G19" s="2" t="s">
        <v>15</v>
      </c>
      <c r="H19" s="5" t="e">
        <f>VLOOKUP(F19,#REF!,2,FALSE)</f>
        <v>#REF!</v>
      </c>
      <c r="I19" s="2" t="s">
        <v>123</v>
      </c>
      <c r="J19" s="2" t="s">
        <v>30</v>
      </c>
      <c r="K19" s="2" t="s">
        <v>124</v>
      </c>
      <c r="L19" s="2" t="s">
        <v>62</v>
      </c>
    </row>
    <row r="20" spans="1:12" x14ac:dyDescent="0.15">
      <c r="A20" s="2" t="s">
        <v>11</v>
      </c>
      <c r="B20" s="2" t="s">
        <v>12</v>
      </c>
      <c r="C20" s="2" t="s">
        <v>13</v>
      </c>
      <c r="D20" s="2" t="s">
        <v>23</v>
      </c>
      <c r="E20" s="2" t="s">
        <v>83</v>
      </c>
      <c r="F20" s="3" t="s">
        <v>140</v>
      </c>
      <c r="G20" s="2" t="s">
        <v>15</v>
      </c>
      <c r="H20" s="6">
        <v>30301142</v>
      </c>
      <c r="I20" s="2" t="s">
        <v>84</v>
      </c>
      <c r="J20" s="2" t="s">
        <v>39</v>
      </c>
      <c r="K20" s="2" t="s">
        <v>85</v>
      </c>
      <c r="L20" s="2" t="s">
        <v>37</v>
      </c>
    </row>
    <row r="21" spans="1:12" ht="14.25" x14ac:dyDescent="0.15">
      <c r="A21" s="2" t="s">
        <v>11</v>
      </c>
      <c r="B21" s="2" t="s">
        <v>12</v>
      </c>
      <c r="C21" s="2" t="s">
        <v>13</v>
      </c>
      <c r="D21" s="2" t="s">
        <v>47</v>
      </c>
      <c r="E21" s="2" t="s">
        <v>48</v>
      </c>
      <c r="F21" s="3" t="s">
        <v>49</v>
      </c>
      <c r="G21" s="2" t="s">
        <v>18</v>
      </c>
      <c r="H21" s="4">
        <v>30301167</v>
      </c>
      <c r="I21" s="2" t="s">
        <v>50</v>
      </c>
      <c r="J21" s="2" t="s">
        <v>16</v>
      </c>
      <c r="K21" s="2" t="s">
        <v>51</v>
      </c>
      <c r="L21" s="2" t="s">
        <v>52</v>
      </c>
    </row>
    <row r="22" spans="1:12" ht="14.25" x14ac:dyDescent="0.15">
      <c r="A22" s="2" t="s">
        <v>11</v>
      </c>
      <c r="B22" s="2" t="s">
        <v>12</v>
      </c>
      <c r="C22" s="2" t="s">
        <v>13</v>
      </c>
      <c r="D22" s="2" t="s">
        <v>23</v>
      </c>
      <c r="E22" s="2" t="s">
        <v>53</v>
      </c>
      <c r="F22" s="3" t="s">
        <v>143</v>
      </c>
      <c r="G22" s="2" t="s">
        <v>15</v>
      </c>
      <c r="H22" s="4">
        <v>30301168</v>
      </c>
      <c r="I22" s="2" t="s">
        <v>54</v>
      </c>
      <c r="J22" s="2" t="s">
        <v>16</v>
      </c>
      <c r="K22" s="2" t="s">
        <v>55</v>
      </c>
      <c r="L22" s="2" t="s">
        <v>56</v>
      </c>
    </row>
    <row r="23" spans="1:12" ht="14.25" x14ac:dyDescent="0.15">
      <c r="A23" s="2" t="s">
        <v>11</v>
      </c>
      <c r="B23" s="2" t="s">
        <v>12</v>
      </c>
      <c r="C23" s="2" t="s">
        <v>13</v>
      </c>
      <c r="D23" s="2" t="s">
        <v>14</v>
      </c>
      <c r="E23" s="2" t="s">
        <v>91</v>
      </c>
      <c r="F23" s="3" t="s">
        <v>146</v>
      </c>
      <c r="G23" s="2" t="s">
        <v>18</v>
      </c>
      <c r="H23" s="4">
        <v>30301169</v>
      </c>
      <c r="I23" s="2" t="s">
        <v>92</v>
      </c>
      <c r="J23" s="2" t="s">
        <v>16</v>
      </c>
      <c r="K23" s="2" t="s">
        <v>93</v>
      </c>
      <c r="L23" s="2" t="s">
        <v>40</v>
      </c>
    </row>
    <row r="24" spans="1:12" ht="14.25" x14ac:dyDescent="0.15">
      <c r="A24" s="2" t="s">
        <v>11</v>
      </c>
      <c r="B24" s="2" t="s">
        <v>12</v>
      </c>
      <c r="C24" s="2" t="s">
        <v>13</v>
      </c>
      <c r="D24" s="2" t="s">
        <v>21</v>
      </c>
      <c r="E24" s="2" t="s">
        <v>113</v>
      </c>
      <c r="F24" s="3" t="s">
        <v>144</v>
      </c>
      <c r="G24" s="2" t="s">
        <v>15</v>
      </c>
      <c r="H24" s="4">
        <v>30301170</v>
      </c>
      <c r="I24" s="2" t="s">
        <v>114</v>
      </c>
      <c r="J24" s="2" t="s">
        <v>39</v>
      </c>
      <c r="K24" s="2" t="s">
        <v>115</v>
      </c>
      <c r="L24" s="2" t="s">
        <v>116</v>
      </c>
    </row>
    <row r="25" spans="1:12" ht="14.25" x14ac:dyDescent="0.15">
      <c r="A25" s="2" t="s">
        <v>11</v>
      </c>
      <c r="B25" s="2" t="s">
        <v>12</v>
      </c>
      <c r="C25" s="2" t="s">
        <v>13</v>
      </c>
      <c r="D25" s="2" t="s">
        <v>23</v>
      </c>
      <c r="E25" s="2" t="s">
        <v>137</v>
      </c>
      <c r="F25" s="3" t="s">
        <v>145</v>
      </c>
      <c r="G25" s="2" t="s">
        <v>18</v>
      </c>
      <c r="H25" s="4">
        <v>30301171</v>
      </c>
      <c r="I25" s="2" t="s">
        <v>138</v>
      </c>
      <c r="J25" s="2" t="s">
        <v>24</v>
      </c>
      <c r="K25" s="2" t="s">
        <v>139</v>
      </c>
      <c r="L25" s="2" t="s">
        <v>17</v>
      </c>
    </row>
  </sheetData>
  <sortState ref="A39:M62">
    <sortCondition ref="H39:H62"/>
  </sortState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2026-06-16T07:29:00Z</dcterms:created>
  <dcterms:modified xsi:type="dcterms:W3CDTF">2026-07-16T13:41:35Z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55EA3A60DB8A45E49B14A9E61154DDE5_12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